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Dave\Documents\project 205 GTi covers and trim\My 205 Gti\205 Electrical\"/>
    </mc:Choice>
  </mc:AlternateContent>
  <xr:revisionPtr revIDLastSave="0" documentId="8_{CF2803D2-B21B-4772-99B6-A5A70C4735A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General detail" sheetId="1" r:id="rId1"/>
    <sheet name="Drawing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1" i="1" l="1"/>
</calcChain>
</file>

<file path=xl/sharedStrings.xml><?xml version="1.0" encoding="utf-8"?>
<sst xmlns="http://schemas.openxmlformats.org/spreadsheetml/2006/main" count="660" uniqueCount="455">
  <si>
    <t>In this spreadsheet I will attempt to collate the pin and plug alocations for the 205 -</t>
  </si>
  <si>
    <t>The main distribution board is the glovebox based fuseboard</t>
  </si>
  <si>
    <t>Part no. 6500.12 for the Gti.</t>
  </si>
  <si>
    <t>The plug locations are shown in the following layout picture</t>
  </si>
  <si>
    <t>The circuit schematics are from the Haynes manual (Chapter 12 Body electrics)</t>
  </si>
  <si>
    <t>Within the fuseboard itself there are a number of internal connections between these plugs (interconnects) and these are shown in the following schematic:</t>
  </si>
  <si>
    <t>The relay and mainboard fuses are included in this.</t>
  </si>
  <si>
    <t>The Haynes schematics are collated by generic funcions, as follows</t>
  </si>
  <si>
    <t>Diagram #</t>
  </si>
  <si>
    <t>Functions covered</t>
  </si>
  <si>
    <t>engines covered</t>
  </si>
  <si>
    <t>XV8,XW7,XY8, and XU51C</t>
  </si>
  <si>
    <t>Typical starting,charging,ignition,cooling fan,warning lamps and guages</t>
  </si>
  <si>
    <t>1a</t>
  </si>
  <si>
    <t>1b</t>
  </si>
  <si>
    <t>2a</t>
  </si>
  <si>
    <t>3a</t>
  </si>
  <si>
    <t>C</t>
  </si>
  <si>
    <t>D</t>
  </si>
  <si>
    <t>TU1,TU3,and TU9</t>
  </si>
  <si>
    <t>XU5J,XU5JA, and XU9JA</t>
  </si>
  <si>
    <t>Typical exterior lighting - reversing lamps, foglamps,sidelamps and headlamps</t>
  </si>
  <si>
    <t>Typical exterior lighting - direction indicators,stop lamps and also interior lighting and associated circuits</t>
  </si>
  <si>
    <t>Typical ancilliary circuits - wash/wipe, horn, heater blower and heated rear window</t>
  </si>
  <si>
    <t>Typical ancilliary circuits - electric windows,central locking and redio/cassette</t>
  </si>
  <si>
    <t>Typical engine management</t>
  </si>
  <si>
    <t>XU9J1/Z/L</t>
  </si>
  <si>
    <t>XU9JA/L</t>
  </si>
  <si>
    <t>Each end connection of an indivdual wire or circuit is numbered to tell you the peripheral concerned.</t>
  </si>
  <si>
    <t>and the wire that connects it.</t>
  </si>
  <si>
    <t>Peripherals are as follows</t>
  </si>
  <si>
    <t>instrument cluster</t>
  </si>
  <si>
    <t>pin #</t>
  </si>
  <si>
    <t>wire #</t>
  </si>
  <si>
    <t>fb plug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</si>
  <si>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</si>
  <si>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</si>
  <si>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</si>
  <si>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</si>
  <si>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</si>
  <si>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</si>
  <si>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</si>
  <si>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</si>
  <si>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</si>
  <si>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</si>
  <si>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</si>
  <si>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</si>
  <si>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</si>
  <si>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</si>
  <si>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</si>
  <si>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</si>
  <si>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</si>
  <si>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</si>
  <si>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</si>
  <si>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</si>
  <si>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</si>
  <si>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</si>
  <si>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</si>
  <si>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</si>
  <si>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</si>
  <si>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Q1</t>
  </si>
  <si>
    <t>Q2</t>
  </si>
  <si>
    <t xml:space="preserve">connects </t>
  </si>
  <si>
    <t xml:space="preserve"> lamp or item </t>
  </si>
  <si>
    <t>Oil pressure warning</t>
  </si>
  <si>
    <t>Ignition warning</t>
  </si>
  <si>
    <t>High Temp. warning</t>
  </si>
  <si>
    <t>Brake warning lamp</t>
  </si>
  <si>
    <t>Direction indicator lamp</t>
  </si>
  <si>
    <t>Instrument illumination lamp</t>
  </si>
  <si>
    <t>Earth</t>
  </si>
  <si>
    <t>Main beam warning lamp</t>
  </si>
  <si>
    <t>Dipped beam warning lamp</t>
  </si>
  <si>
    <t>Instrument Illumination lamp</t>
  </si>
  <si>
    <t>Tachometer</t>
  </si>
  <si>
    <t>Clock</t>
  </si>
  <si>
    <t>i</t>
  </si>
  <si>
    <t>+12v supply</t>
  </si>
  <si>
    <t>Choke warning lamp</t>
  </si>
  <si>
    <t>Low fuel warning lamp</t>
  </si>
  <si>
    <t>fuel guage</t>
  </si>
  <si>
    <t>sidelamp warning lamp</t>
  </si>
  <si>
    <t>The folowing are extra connects for XU/TU models</t>
  </si>
  <si>
    <t>Direction indicator lamp LH</t>
  </si>
  <si>
    <t>Direction indicator lamp RH</t>
  </si>
  <si>
    <t>Oil level warning lamp</t>
  </si>
  <si>
    <t>Oil temperature guage</t>
  </si>
  <si>
    <t>Coolant temperature guage</t>
  </si>
  <si>
    <t>Coolant level warning lamp</t>
  </si>
  <si>
    <t>Oil pressure guage</t>
  </si>
  <si>
    <t>Injection system warning lamp</t>
  </si>
  <si>
    <t>item</t>
  </si>
  <si>
    <t>Description</t>
  </si>
  <si>
    <t>Diagram /grid reference</t>
  </si>
  <si>
    <t>*</t>
  </si>
  <si>
    <t>Airflow sensor</t>
  </si>
  <si>
    <t>Alternator</t>
  </si>
  <si>
    <t>Ashtray illumination</t>
  </si>
  <si>
    <t>Auto trans. Inhibitor relay</t>
  </si>
  <si>
    <t>Battery</t>
  </si>
  <si>
    <t>Auto trans. Inhibitor switch</t>
  </si>
  <si>
    <t>Auto trans. Pump control relay</t>
  </si>
  <si>
    <t>Brake pad wear sensor</t>
  </si>
  <si>
    <t>Choke switch</t>
  </si>
  <si>
    <t>Central locking control switch</t>
  </si>
  <si>
    <t>Central locking motor LH front</t>
  </si>
  <si>
    <t>Central locking motor LH rear</t>
  </si>
  <si>
    <t>Central locking motor RH rear</t>
  </si>
  <si>
    <t>Central locking motor tailgate</t>
  </si>
  <si>
    <t>Cigar lighter</t>
  </si>
  <si>
    <t>7A</t>
  </si>
  <si>
    <t>M3</t>
  </si>
  <si>
    <t>65A</t>
  </si>
  <si>
    <t>47A</t>
  </si>
  <si>
    <t>32B</t>
  </si>
  <si>
    <t>47B</t>
  </si>
  <si>
    <t>Drawing 1.pdf</t>
  </si>
  <si>
    <t>55A</t>
  </si>
  <si>
    <t>66A</t>
  </si>
  <si>
    <t>30C</t>
  </si>
  <si>
    <t>30A</t>
  </si>
  <si>
    <t>30B</t>
  </si>
  <si>
    <t>Cigar lighter illumination</t>
  </si>
  <si>
    <t>Combination switch - lights,indicators,horn</t>
  </si>
  <si>
    <t>Combination switch - wash/wipers</t>
  </si>
  <si>
    <t>J1</t>
  </si>
  <si>
    <t>R1</t>
  </si>
  <si>
    <t>112&amp;18</t>
  </si>
  <si>
    <t>Wiper relay - rear</t>
  </si>
  <si>
    <t>Wiper relay -front</t>
  </si>
  <si>
    <t>Oil pressure switch</t>
  </si>
  <si>
    <t>Oil temp. sender unit</t>
  </si>
  <si>
    <t>Radio/cassette</t>
  </si>
  <si>
    <t>Reversing lamp</t>
  </si>
  <si>
    <t>Spark plugs</t>
  </si>
  <si>
    <t>Speaker LH front</t>
  </si>
  <si>
    <t>Speaker RH front</t>
  </si>
  <si>
    <t>Starter motor</t>
  </si>
  <si>
    <t>Stop lamp switch</t>
  </si>
  <si>
    <t>Supplementary air device (SAD)</t>
  </si>
  <si>
    <t>Suppressor</t>
  </si>
  <si>
    <t>Tachymetric relay</t>
  </si>
  <si>
    <t>TDC position sensor</t>
  </si>
  <si>
    <t>Washer pump - front</t>
  </si>
  <si>
    <t>Washer pump - rear</t>
  </si>
  <si>
    <t>Throttle limit switch (TWO)</t>
  </si>
  <si>
    <t>Wiper motor - front</t>
  </si>
  <si>
    <t>Wiper motor - rear</t>
  </si>
  <si>
    <t>Lamp cluster - RH rear</t>
  </si>
  <si>
    <t>Low brake fluid sender unit</t>
  </si>
  <si>
    <t>Low coolant sender unit</t>
  </si>
  <si>
    <t>Luggage compartment lamp</t>
  </si>
  <si>
    <t>Map reading lamp</t>
  </si>
  <si>
    <t>Number plate lamp</t>
  </si>
  <si>
    <t>Oil level indicator unit</t>
  </si>
  <si>
    <t>Oil level sensor</t>
  </si>
  <si>
    <t>Oil pressure sender unit</t>
  </si>
  <si>
    <t>Horn</t>
  </si>
  <si>
    <t>Ignition coil</t>
  </si>
  <si>
    <t>Ignition module</t>
  </si>
  <si>
    <t>Ignition switch</t>
  </si>
  <si>
    <t>Instrument cluster</t>
  </si>
  <si>
    <t>* see detail above</t>
  </si>
  <si>
    <t>Instrument illumination control</t>
  </si>
  <si>
    <t>Interior lamp</t>
  </si>
  <si>
    <t>Interior lamp - door switch LH</t>
  </si>
  <si>
    <t>Lamp cluster - LH rear</t>
  </si>
  <si>
    <t>Interior lamp - door switch RH</t>
  </si>
  <si>
    <t>Coolant temp. guage sender unit</t>
  </si>
  <si>
    <t>Coolant temp. sensor</t>
  </si>
  <si>
    <t>Coolant temp. switch</t>
  </si>
  <si>
    <t>Cooling fan motor</t>
  </si>
  <si>
    <t>Cooling fan resistor</t>
  </si>
  <si>
    <t>Cooling fan switch</t>
  </si>
  <si>
    <t>Diagnostic socket</t>
  </si>
  <si>
    <t>Dim/dip relay</t>
  </si>
  <si>
    <t>Dim/dip resistor</t>
  </si>
  <si>
    <t>Direction indicator flasher relay</t>
  </si>
  <si>
    <t>Direction indicator - RH</t>
  </si>
  <si>
    <t>Direction indicator - LH</t>
  </si>
  <si>
    <t>Distributor</t>
  </si>
  <si>
    <t>Driving lamp - LH</t>
  </si>
  <si>
    <t>Driving lamp - RH</t>
  </si>
  <si>
    <t>Driving lamp relay</t>
  </si>
  <si>
    <t>Electric window motor - LH front</t>
  </si>
  <si>
    <t>Electric window motor - RH front</t>
  </si>
  <si>
    <t>Electric window relay</t>
  </si>
  <si>
    <t>Electric window switch - LH</t>
  </si>
  <si>
    <t>Hazard warning lamp switch</t>
  </si>
  <si>
    <t>Headlamp unit - LH</t>
  </si>
  <si>
    <t>Headlamp unit - RH</t>
  </si>
  <si>
    <t>Heated rear window</t>
  </si>
  <si>
    <t>Heated rear window relay</t>
  </si>
  <si>
    <t>Heated rear window switch</t>
  </si>
  <si>
    <t>Heater blower motor</t>
  </si>
  <si>
    <t>Heater blower motor control unit</t>
  </si>
  <si>
    <t>Heater blower motor speed control</t>
  </si>
  <si>
    <t>Heater/ventilation illumination</t>
  </si>
  <si>
    <t>Electric window switch - RH (drivers)</t>
  </si>
  <si>
    <t>Electric window switch - RH (passengers)</t>
  </si>
  <si>
    <t>Foglamp rear</t>
  </si>
  <si>
    <t>Foglamp switch</t>
  </si>
  <si>
    <t>Fuel guage sender unit</t>
  </si>
  <si>
    <t>Fuel injection ECU</t>
  </si>
  <si>
    <t>Fuel injectors</t>
  </si>
  <si>
    <t>Fuel pump</t>
  </si>
  <si>
    <t>Glove box lamp switch</t>
  </si>
  <si>
    <t>Handbrake warning switch</t>
  </si>
  <si>
    <t>via loom</t>
  </si>
  <si>
    <t>spade connection</t>
  </si>
  <si>
    <t>item #</t>
  </si>
  <si>
    <t>n/o c.</t>
  </si>
  <si>
    <t>using wire #</t>
  </si>
  <si>
    <t>69A</t>
  </si>
  <si>
    <t>K/7</t>
  </si>
  <si>
    <t>H/6</t>
  </si>
  <si>
    <t>plugs will only fit in their nominate socket (keyed and coloured appropriately)</t>
  </si>
  <si>
    <t>There are a number of plug to plug interconnects within the mainboard of this item.</t>
  </si>
  <si>
    <t>They are used to include relays,fuses, and cross connects between sensors and the dash instruments/or lamps</t>
  </si>
  <si>
    <t>proceeding around the board we have:</t>
  </si>
  <si>
    <t>AA</t>
  </si>
  <si>
    <t>B</t>
  </si>
  <si>
    <t>G</t>
  </si>
  <si>
    <t>(Total 25 plugs in all)</t>
  </si>
  <si>
    <t>K</t>
  </si>
  <si>
    <t>T</t>
  </si>
  <si>
    <t>s/total</t>
  </si>
  <si>
    <t>V</t>
  </si>
  <si>
    <t>L</t>
  </si>
  <si>
    <t>P</t>
  </si>
  <si>
    <t>N</t>
  </si>
  <si>
    <t>H</t>
  </si>
  <si>
    <t>U</t>
  </si>
  <si>
    <t>Y</t>
  </si>
  <si>
    <t>E</t>
  </si>
  <si>
    <t>J</t>
  </si>
  <si>
    <t>R</t>
  </si>
  <si>
    <t>S</t>
  </si>
  <si>
    <t>F</t>
  </si>
  <si>
    <t>M</t>
  </si>
  <si>
    <t>W</t>
  </si>
  <si>
    <t>A</t>
  </si>
  <si>
    <t>X</t>
  </si>
  <si>
    <t>individual circuits</t>
  </si>
  <si>
    <t xml:space="preserve">G. total </t>
  </si>
  <si>
    <t>14 fuses and 6 relays</t>
  </si>
  <si>
    <t>where a second plug/pin pair is shown in the "connects" column an FB  X-connection is indicated</t>
  </si>
  <si>
    <t>wire in</t>
  </si>
  <si>
    <t>wire out</t>
  </si>
  <si>
    <t>inboard item (X,F,R)</t>
  </si>
  <si>
    <t>F14</t>
  </si>
  <si>
    <t>connects A --&gt; B</t>
  </si>
  <si>
    <t>X = cross board link,F = Fuse 1..14,)R = a relay contact i.e R 85,86,87,87A,30</t>
  </si>
  <si>
    <t>to</t>
  </si>
  <si>
    <t>BA</t>
  </si>
  <si>
    <t>MR</t>
  </si>
  <si>
    <t>1A</t>
  </si>
  <si>
    <t>M55</t>
  </si>
  <si>
    <t>M20</t>
  </si>
  <si>
    <t>25B</t>
  </si>
  <si>
    <t>29A</t>
  </si>
  <si>
    <t>M29</t>
  </si>
  <si>
    <t>55R</t>
  </si>
  <si>
    <t>14A</t>
  </si>
  <si>
    <t>M1</t>
  </si>
  <si>
    <t>M2</t>
  </si>
  <si>
    <t>-</t>
  </si>
  <si>
    <t>16A</t>
  </si>
  <si>
    <t>79B</t>
  </si>
  <si>
    <t>10C</t>
  </si>
  <si>
    <t>AA +</t>
  </si>
  <si>
    <t>D +</t>
  </si>
  <si>
    <t>AC +</t>
  </si>
  <si>
    <t>32A,57,57R</t>
  </si>
  <si>
    <t>55 ,55C</t>
  </si>
  <si>
    <t>JB,JZ</t>
  </si>
  <si>
    <t>RB,RC</t>
  </si>
  <si>
    <t>JA,68</t>
  </si>
  <si>
    <t>56,56A</t>
  </si>
  <si>
    <t>32,32A</t>
  </si>
  <si>
    <t>31,31A</t>
  </si>
  <si>
    <t>33B,226</t>
  </si>
  <si>
    <t>27A</t>
  </si>
  <si>
    <t>25R</t>
  </si>
  <si>
    <t>M106</t>
  </si>
  <si>
    <t>P+</t>
  </si>
  <si>
    <t>12V</t>
  </si>
  <si>
    <t>from</t>
  </si>
  <si>
    <t>battery</t>
  </si>
  <si>
    <t>positive</t>
  </si>
  <si>
    <t>33C,33A</t>
  </si>
  <si>
    <t>FB</t>
  </si>
  <si>
    <t>starter</t>
  </si>
  <si>
    <t>Perm</t>
  </si>
  <si>
    <t>Acc.</t>
  </si>
  <si>
    <t>M6</t>
  </si>
  <si>
    <t>M47B,M</t>
  </si>
  <si>
    <t>55B</t>
  </si>
  <si>
    <t>92,92A</t>
  </si>
  <si>
    <t>M13</t>
  </si>
  <si>
    <t>92A,(2B</t>
  </si>
  <si>
    <t>27B,27C</t>
  </si>
  <si>
    <t>31A</t>
  </si>
  <si>
    <t>28B</t>
  </si>
  <si>
    <t>46,46A,46D</t>
  </si>
  <si>
    <t>32F,32R,32B</t>
  </si>
  <si>
    <t>Plug ref.</t>
  </si>
  <si>
    <t>pin no.</t>
  </si>
  <si>
    <t>via</t>
  </si>
  <si>
    <t>FB cross connects</t>
  </si>
  <si>
    <t>drawing</t>
  </si>
  <si>
    <t>B5</t>
  </si>
  <si>
    <t>C3</t>
  </si>
  <si>
    <t>H4</t>
  </si>
  <si>
    <t>B2</t>
  </si>
  <si>
    <t>D4</t>
  </si>
  <si>
    <t>G5</t>
  </si>
  <si>
    <t>G6</t>
  </si>
  <si>
    <t>C7</t>
  </si>
  <si>
    <t>C8</t>
  </si>
  <si>
    <t>B7</t>
  </si>
  <si>
    <t>D1,D8</t>
  </si>
  <si>
    <t>C1,C8</t>
  </si>
  <si>
    <t>K1</t>
  </si>
  <si>
    <t>K8</t>
  </si>
  <si>
    <t>M8</t>
  </si>
  <si>
    <t>M5</t>
  </si>
  <si>
    <t>J3</t>
  </si>
  <si>
    <t>G3</t>
  </si>
  <si>
    <t>D6</t>
  </si>
  <si>
    <t>G4</t>
  </si>
  <si>
    <t>D5</t>
  </si>
  <si>
    <t>A5</t>
  </si>
  <si>
    <t>B8</t>
  </si>
  <si>
    <t>A3</t>
  </si>
  <si>
    <t>B3</t>
  </si>
  <si>
    <t>D2</t>
  </si>
  <si>
    <t>E5</t>
  </si>
  <si>
    <t>E7</t>
  </si>
  <si>
    <t>A8</t>
  </si>
  <si>
    <t>A1</t>
  </si>
  <si>
    <t>E6</t>
  </si>
  <si>
    <t>A6</t>
  </si>
  <si>
    <t>E4</t>
  </si>
  <si>
    <t>J8</t>
  </si>
  <si>
    <t>H8</t>
  </si>
  <si>
    <t>H1</t>
  </si>
  <si>
    <t>L6</t>
  </si>
  <si>
    <t>J7</t>
  </si>
  <si>
    <t>L5</t>
  </si>
  <si>
    <t>K5</t>
  </si>
  <si>
    <t>F4</t>
  </si>
  <si>
    <t>A7</t>
  </si>
  <si>
    <t>A2</t>
  </si>
  <si>
    <t>M4</t>
  </si>
  <si>
    <t>H3</t>
  </si>
  <si>
    <t>J4</t>
  </si>
  <si>
    <t>K3</t>
  </si>
  <si>
    <t>F3</t>
  </si>
  <si>
    <t>C1</t>
  </si>
  <si>
    <t>M7</t>
  </si>
  <si>
    <t>F8</t>
  </si>
  <si>
    <t>L4</t>
  </si>
  <si>
    <t>Luggage compartment lamp switch</t>
  </si>
  <si>
    <t>1B</t>
  </si>
  <si>
    <t>H5</t>
  </si>
  <si>
    <t>C5</t>
  </si>
  <si>
    <t>Drawing 1A.pdf</t>
  </si>
  <si>
    <t>Drawing 1B.pdf</t>
  </si>
  <si>
    <t>Drawing 2.pdf</t>
  </si>
  <si>
    <t>Drawing 2A.pdf</t>
  </si>
  <si>
    <t>Drawing 3.pdf</t>
  </si>
  <si>
    <t>Drawing 3A.pdf</t>
  </si>
  <si>
    <t>Supp C.pdf</t>
  </si>
  <si>
    <t>Supp D.pdf</t>
  </si>
  <si>
    <t>**</t>
  </si>
  <si>
    <t>F5</t>
  </si>
  <si>
    <t>C6</t>
  </si>
  <si>
    <t>B6</t>
  </si>
  <si>
    <t>D3</t>
  </si>
  <si>
    <t>C2</t>
  </si>
  <si>
    <t>B4</t>
  </si>
  <si>
    <t>E8,J5</t>
  </si>
  <si>
    <t>description</t>
  </si>
  <si>
    <r>
      <t>Supplementary Drawing</t>
    </r>
    <r>
      <rPr>
        <b/>
        <sz val="11"/>
        <color theme="1"/>
        <rFont val="Calibri"/>
        <family val="2"/>
        <scheme val="minor"/>
      </rPr>
      <t xml:space="preserve"> C</t>
    </r>
  </si>
  <si>
    <r>
      <t xml:space="preserve">Supplementary Drawing </t>
    </r>
    <r>
      <rPr>
        <b/>
        <sz val="11"/>
        <color theme="1"/>
        <rFont val="Calibri"/>
        <family val="2"/>
        <scheme val="minor"/>
      </rPr>
      <t>D</t>
    </r>
  </si>
  <si>
    <t>injection control unit</t>
  </si>
  <si>
    <t>ignition switch</t>
  </si>
  <si>
    <t>Lamda sensor</t>
  </si>
  <si>
    <t>Temp. sender unit injection</t>
  </si>
  <si>
    <t>Throttle switch</t>
  </si>
  <si>
    <t>Ignition control unit</t>
  </si>
  <si>
    <t>ignition coil</t>
  </si>
  <si>
    <t>Positive supply control unit</t>
  </si>
  <si>
    <t>Flow sensor</t>
  </si>
  <si>
    <t>SAD</t>
  </si>
  <si>
    <t>Lamda sensor fuse</t>
  </si>
  <si>
    <t>detailed above</t>
  </si>
  <si>
    <t>Engine speed sensor</t>
  </si>
  <si>
    <t>Canister solenoid</t>
  </si>
  <si>
    <t>Injection supply relay</t>
  </si>
  <si>
    <t>detailed connections as above</t>
  </si>
  <si>
    <t>Tachymetric relay wiring</t>
  </si>
  <si>
    <t>connector</t>
  </si>
  <si>
    <t>wiring</t>
  </si>
  <si>
    <t>function</t>
  </si>
  <si>
    <t>87B</t>
  </si>
  <si>
    <t>white</t>
  </si>
  <si>
    <t>to injectors</t>
  </si>
  <si>
    <t>gr/yell</t>
  </si>
  <si>
    <t>M32</t>
  </si>
  <si>
    <t>green</t>
  </si>
  <si>
    <t>112A</t>
  </si>
  <si>
    <t>to ignition coil</t>
  </si>
  <si>
    <t>yellow</t>
  </si>
  <si>
    <t>32A</t>
  </si>
  <si>
    <t>fuseboard</t>
  </si>
  <si>
    <t>E/2</t>
  </si>
  <si>
    <t>37,38,40,41</t>
  </si>
  <si>
    <t>blue</t>
  </si>
  <si>
    <t>46B</t>
  </si>
  <si>
    <t>cranking active signal</t>
  </si>
  <si>
    <t>brown</t>
  </si>
  <si>
    <t>positive 12V feed from shunt box</t>
  </si>
  <si>
    <t>fuel pump active line (+12V)</t>
  </si>
  <si>
    <t>items detailed are as follows:</t>
  </si>
  <si>
    <t>This sheet details Haynes wiring diagram 1 and shows the general setup of the starting,</t>
  </si>
  <si>
    <t>charging,ignitiion, cooling fan, and dash instruments.</t>
  </si>
  <si>
    <t>M121A</t>
  </si>
  <si>
    <t>P121C</t>
  </si>
  <si>
    <t>source</t>
  </si>
  <si>
    <t>+12V source is one these.</t>
  </si>
  <si>
    <t>P =permanent</t>
  </si>
  <si>
    <t>I=ignition</t>
  </si>
  <si>
    <t>S=start position</t>
  </si>
  <si>
    <t>using wire</t>
  </si>
  <si>
    <t>to item</t>
  </si>
  <si>
    <t>58B</t>
  </si>
  <si>
    <t xml:space="preserve">then retuns to </t>
  </si>
  <si>
    <t>output</t>
  </si>
  <si>
    <t>sw or Line</t>
  </si>
  <si>
    <t>Earthing point</t>
  </si>
  <si>
    <t>suppressor</t>
  </si>
  <si>
    <t>cool. Fan. Sw</t>
  </si>
  <si>
    <t>cool. Fan</t>
  </si>
  <si>
    <t>terminal</t>
  </si>
  <si>
    <t>number</t>
  </si>
  <si>
    <t>Ground</t>
  </si>
  <si>
    <t>alternator</t>
  </si>
  <si>
    <t>oil press.Sw.</t>
  </si>
  <si>
    <t>grid reference</t>
  </si>
  <si>
    <t>G3,H3</t>
  </si>
  <si>
    <t>F6</t>
  </si>
  <si>
    <t>A4</t>
  </si>
  <si>
    <t>B8/C8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</si>
</sst>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Alignment="1">
      <alignment horizontal="right"/>
    </xf>
    <xf numFmtId="0" fontId="1" fillId="0" borderId="0" xfId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152400</xdr:colOff>
      <xdr:row>26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F1E56F-3680-F1BA-A026-885B08FC9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473200"/>
          <a:ext cx="3810000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13</xdr:col>
      <xdr:colOff>180975</xdr:colOff>
      <xdr:row>89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5E5873-7AE1-BAED-B595-2A3EFA5B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9759950"/>
          <a:ext cx="7496175" cy="63436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56</xdr:row>
      <xdr:rowOff>0</xdr:rowOff>
    </xdr:from>
    <xdr:to>
      <xdr:col>27</xdr:col>
      <xdr:colOff>184150</xdr:colOff>
      <xdr:row>89</xdr:row>
      <xdr:rowOff>107659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8CAB2E-3E1D-CF68-009A-E23F2C94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0312400"/>
          <a:ext cx="7772400" cy="6184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Supp%20C.pdf" TargetMode="External"/><Relationship Id="rId3" Type="http://schemas.openxmlformats.org/officeDocument/2006/relationships/hyperlink" Target="Drawing%201B.pdf" TargetMode="External"/><Relationship Id="rId7" Type="http://schemas.openxmlformats.org/officeDocument/2006/relationships/hyperlink" Target="Drawing%203A.pdf" TargetMode="External"/><Relationship Id="rId2" Type="http://schemas.openxmlformats.org/officeDocument/2006/relationships/hyperlink" Target="Drawing%201A.pdf" TargetMode="External"/><Relationship Id="rId1" Type="http://schemas.openxmlformats.org/officeDocument/2006/relationships/hyperlink" Target="Drawing%201.pdf" TargetMode="External"/><Relationship Id="rId6" Type="http://schemas.openxmlformats.org/officeDocument/2006/relationships/hyperlink" Target="Drawing%203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Drawing%202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Drawing%202.pdf" TargetMode="External"/><Relationship Id="rId9" Type="http://schemas.openxmlformats.org/officeDocument/2006/relationships/hyperlink" Target="Supp%20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B304"/>
  <sheetViews>
    <sheetView tabSelected="1" topLeftCell="A261" workbookViewId="0">
      <selection activeCell="H279" sqref="H279"/>
    </sheetView>
  </sheetViews>
  <sheetFormatPr defaultRowHeight="14.5" x14ac:dyDescent="0.35"/>
  <cols>
    <col min="19" max="19" width="12.6328125" customWidth="1"/>
    <col min="29" max="29" width="12.6328125" customWidth="1"/>
    <col min="41" max="41" width="8.7265625" style="9"/>
    <col min="49" max="49" width="12.6328125" customWidth="1"/>
    <col min="51" max="51" width="8.7265625" style="9"/>
  </cols>
  <sheetData>
    <row r="3" spans="2:53" x14ac:dyDescent="0.35">
      <c r="B3" t="s">
        <v>0</v>
      </c>
      <c r="J3" t="s">
        <v>4</v>
      </c>
    </row>
    <row r="4" spans="2:53" x14ac:dyDescent="0.35">
      <c r="B4" t="s">
        <v>1</v>
      </c>
      <c r="H4" t="s">
        <v>2</v>
      </c>
    </row>
    <row r="6" spans="2:53" x14ac:dyDescent="0.35">
      <c r="B6" t="s">
        <v>3</v>
      </c>
      <c r="H6" t="s">
        <v>223</v>
      </c>
    </row>
    <row r="7" spans="2:53" x14ac:dyDescent="0.35">
      <c r="B7" t="s">
        <v>216</v>
      </c>
    </row>
    <row r="10" spans="2:53" x14ac:dyDescent="0.35">
      <c r="P10" t="s">
        <v>217</v>
      </c>
    </row>
    <row r="11" spans="2:53" x14ac:dyDescent="0.35">
      <c r="P11" t="s">
        <v>218</v>
      </c>
    </row>
    <row r="12" spans="2:53" x14ac:dyDescent="0.35">
      <c r="U12" t="s">
        <v>249</v>
      </c>
      <c r="W12" t="s">
        <v>252</v>
      </c>
    </row>
    <row r="13" spans="2:53" x14ac:dyDescent="0.35">
      <c r="P13" t="s">
        <v>219</v>
      </c>
    </row>
    <row r="15" spans="2:53" x14ac:dyDescent="0.35">
      <c r="P15" t="s">
        <v>306</v>
      </c>
      <c r="Q15" t="s">
        <v>307</v>
      </c>
      <c r="S15" t="s">
        <v>248</v>
      </c>
      <c r="T15" t="s">
        <v>247</v>
      </c>
      <c r="U15" s="6" t="s">
        <v>308</v>
      </c>
      <c r="W15" t="s">
        <v>251</v>
      </c>
      <c r="AC15" t="s">
        <v>248</v>
      </c>
      <c r="AD15" t="s">
        <v>247</v>
      </c>
      <c r="AE15" t="s">
        <v>308</v>
      </c>
      <c r="AG15" t="s">
        <v>251</v>
      </c>
      <c r="AM15" t="s">
        <v>56</v>
      </c>
      <c r="AN15" t="s">
        <v>248</v>
      </c>
      <c r="AO15" s="9" t="s">
        <v>308</v>
      </c>
      <c r="AQ15" t="s">
        <v>251</v>
      </c>
      <c r="AW15" t="s">
        <v>248</v>
      </c>
      <c r="AX15" t="s">
        <v>247</v>
      </c>
      <c r="AY15" s="9" t="s">
        <v>308</v>
      </c>
      <c r="BA15" t="s">
        <v>251</v>
      </c>
    </row>
    <row r="16" spans="2:53" x14ac:dyDescent="0.35">
      <c r="U16" s="10"/>
    </row>
    <row r="17" spans="16:54" x14ac:dyDescent="0.35">
      <c r="P17" s="5" t="s">
        <v>220</v>
      </c>
      <c r="Q17">
        <v>1</v>
      </c>
      <c r="S17">
        <v>76</v>
      </c>
      <c r="U17" s="10" t="s">
        <v>250</v>
      </c>
      <c r="W17" s="9">
        <v>91</v>
      </c>
      <c r="X17" s="9">
        <v>47</v>
      </c>
      <c r="Z17" t="s">
        <v>225</v>
      </c>
      <c r="AA17">
        <v>1</v>
      </c>
      <c r="AC17" t="s">
        <v>259</v>
      </c>
      <c r="AG17" s="9"/>
      <c r="AH17" s="9"/>
      <c r="AJ17" t="s">
        <v>235</v>
      </c>
      <c r="AK17">
        <v>1</v>
      </c>
      <c r="AM17" t="s">
        <v>281</v>
      </c>
      <c r="AQ17" s="9"/>
      <c r="AR17" s="9"/>
      <c r="AT17" t="s">
        <v>239</v>
      </c>
      <c r="AU17">
        <v>1</v>
      </c>
      <c r="AW17" t="s">
        <v>297</v>
      </c>
    </row>
    <row r="18" spans="16:54" x14ac:dyDescent="0.35">
      <c r="Q18">
        <v>2</v>
      </c>
      <c r="T18">
        <v>76</v>
      </c>
      <c r="U18" s="10"/>
      <c r="W18" s="9"/>
      <c r="X18" s="9"/>
      <c r="AA18">
        <v>2</v>
      </c>
      <c r="AC18">
        <v>72</v>
      </c>
      <c r="AG18" s="9"/>
      <c r="AH18" s="9"/>
      <c r="AK18">
        <v>2</v>
      </c>
      <c r="AM18" t="s">
        <v>282</v>
      </c>
      <c r="AQ18" s="9"/>
      <c r="AR18" s="9"/>
      <c r="AU18">
        <v>2</v>
      </c>
      <c r="AW18">
        <v>24</v>
      </c>
    </row>
    <row r="19" spans="16:54" x14ac:dyDescent="0.35">
      <c r="P19" s="7" t="s">
        <v>17</v>
      </c>
      <c r="Q19">
        <v>1</v>
      </c>
      <c r="S19" s="6" t="s">
        <v>257</v>
      </c>
      <c r="U19" s="10"/>
      <c r="W19" s="9"/>
      <c r="X19" s="9"/>
      <c r="AA19">
        <v>3</v>
      </c>
      <c r="AC19">
        <v>10</v>
      </c>
      <c r="AG19" s="9"/>
      <c r="AH19" s="9"/>
      <c r="AK19">
        <v>3</v>
      </c>
      <c r="AM19" t="s">
        <v>283</v>
      </c>
      <c r="AQ19" s="9"/>
      <c r="AR19" s="9"/>
      <c r="AU19">
        <v>3</v>
      </c>
      <c r="AW19">
        <v>23</v>
      </c>
    </row>
    <row r="20" spans="16:54" x14ac:dyDescent="0.35">
      <c r="Q20">
        <v>2</v>
      </c>
      <c r="S20" t="s">
        <v>274</v>
      </c>
      <c r="U20" s="10"/>
      <c r="W20" s="9"/>
      <c r="X20" s="9"/>
      <c r="AA20">
        <v>4</v>
      </c>
      <c r="AC20">
        <v>42</v>
      </c>
      <c r="AG20" s="9"/>
      <c r="AH20" s="9"/>
      <c r="AK20">
        <v>4</v>
      </c>
      <c r="AM20">
        <v>34</v>
      </c>
      <c r="AQ20" s="9"/>
      <c r="AR20" s="9"/>
      <c r="AT20" t="s">
        <v>240</v>
      </c>
      <c r="AU20">
        <v>1</v>
      </c>
      <c r="AW20" t="s">
        <v>298</v>
      </c>
    </row>
    <row r="21" spans="16:54" x14ac:dyDescent="0.35">
      <c r="Q21">
        <v>3</v>
      </c>
      <c r="S21" t="s">
        <v>275</v>
      </c>
      <c r="U21" s="10"/>
      <c r="W21" s="9"/>
      <c r="X21" s="9"/>
      <c r="AA21">
        <v>5</v>
      </c>
      <c r="AC21" t="s">
        <v>260</v>
      </c>
      <c r="AG21" s="9"/>
      <c r="AH21" s="9"/>
      <c r="AK21">
        <v>5</v>
      </c>
      <c r="AM21" t="s">
        <v>284</v>
      </c>
      <c r="AQ21" s="9"/>
      <c r="AR21" s="9"/>
      <c r="AU21">
        <v>2</v>
      </c>
      <c r="AW21" t="s">
        <v>299</v>
      </c>
    </row>
    <row r="22" spans="16:54" x14ac:dyDescent="0.35">
      <c r="Q22">
        <v>4</v>
      </c>
      <c r="S22" t="s">
        <v>276</v>
      </c>
      <c r="U22" s="10"/>
      <c r="W22" s="9"/>
      <c r="X22" s="9"/>
      <c r="AA22">
        <v>6</v>
      </c>
      <c r="AC22">
        <v>50</v>
      </c>
      <c r="AG22" s="9"/>
      <c r="AH22" s="9"/>
      <c r="AK22">
        <v>6</v>
      </c>
      <c r="AM22" t="s">
        <v>57</v>
      </c>
      <c r="AQ22" s="9"/>
      <c r="AR22" s="9"/>
      <c r="AU22">
        <v>3</v>
      </c>
      <c r="AW22" t="s">
        <v>300</v>
      </c>
    </row>
    <row r="23" spans="16:54" x14ac:dyDescent="0.35">
      <c r="Q23">
        <v>5</v>
      </c>
      <c r="S23">
        <v>37</v>
      </c>
      <c r="U23" s="10"/>
      <c r="W23" s="9"/>
      <c r="X23" s="9"/>
      <c r="AA23">
        <v>7</v>
      </c>
      <c r="AC23">
        <v>48</v>
      </c>
      <c r="AG23" s="9"/>
      <c r="AH23" s="9"/>
      <c r="AJ23" t="s">
        <v>236</v>
      </c>
      <c r="AK23">
        <v>1</v>
      </c>
      <c r="AM23" t="s">
        <v>235</v>
      </c>
      <c r="AQ23" s="9"/>
      <c r="AR23" s="9"/>
      <c r="AU23">
        <v>4</v>
      </c>
      <c r="AW23" t="s">
        <v>301</v>
      </c>
    </row>
    <row r="24" spans="16:54" x14ac:dyDescent="0.35">
      <c r="P24" t="s">
        <v>221</v>
      </c>
      <c r="Q24">
        <v>1</v>
      </c>
      <c r="S24" t="s">
        <v>221</v>
      </c>
      <c r="U24" s="10"/>
      <c r="W24" s="9"/>
      <c r="X24" s="9"/>
      <c r="AA24">
        <v>8</v>
      </c>
      <c r="AC24" t="s">
        <v>261</v>
      </c>
      <c r="AG24" s="9"/>
      <c r="AH24" s="9"/>
      <c r="AK24">
        <v>2</v>
      </c>
      <c r="AM24" t="s">
        <v>236</v>
      </c>
      <c r="AQ24" s="9"/>
      <c r="AR24" s="9"/>
      <c r="AT24" s="1">
        <v>706</v>
      </c>
      <c r="AU24">
        <v>1</v>
      </c>
      <c r="AW24">
        <v>1</v>
      </c>
    </row>
    <row r="25" spans="16:54" x14ac:dyDescent="0.35">
      <c r="Q25">
        <v>2</v>
      </c>
      <c r="S25" t="s">
        <v>277</v>
      </c>
      <c r="U25" s="10"/>
      <c r="W25" s="9"/>
      <c r="X25" s="9"/>
      <c r="Z25" t="s">
        <v>227</v>
      </c>
      <c r="AA25">
        <v>1</v>
      </c>
      <c r="AC25" t="s">
        <v>262</v>
      </c>
      <c r="AG25" s="9"/>
      <c r="AH25" s="9"/>
      <c r="AK25">
        <v>3</v>
      </c>
      <c r="AM25">
        <v>151</v>
      </c>
      <c r="AQ25" s="9"/>
      <c r="AR25" s="9"/>
      <c r="AU25">
        <v>2</v>
      </c>
      <c r="AW25" s="3" t="s">
        <v>256</v>
      </c>
    </row>
    <row r="26" spans="16:54" x14ac:dyDescent="0.35">
      <c r="Q26">
        <v>3</v>
      </c>
      <c r="S26" t="s">
        <v>278</v>
      </c>
      <c r="U26" s="10"/>
      <c r="W26" s="9"/>
      <c r="X26" s="9"/>
      <c r="AA26">
        <v>2</v>
      </c>
      <c r="AC26" t="s">
        <v>263</v>
      </c>
      <c r="AG26" s="9"/>
      <c r="AH26" s="9"/>
      <c r="AK26">
        <v>4</v>
      </c>
      <c r="AM26">
        <v>17</v>
      </c>
      <c r="AQ26" s="9"/>
      <c r="AR26" s="9"/>
      <c r="AT26" t="s">
        <v>241</v>
      </c>
      <c r="AU26">
        <v>1</v>
      </c>
      <c r="AW26" t="s">
        <v>302</v>
      </c>
    </row>
    <row r="27" spans="16:54" x14ac:dyDescent="0.35">
      <c r="Q27">
        <v>4</v>
      </c>
      <c r="S27" t="s">
        <v>258</v>
      </c>
      <c r="U27" s="10"/>
      <c r="W27" s="9"/>
      <c r="X27" s="9"/>
      <c r="Z27" t="s">
        <v>228</v>
      </c>
      <c r="AA27">
        <v>1</v>
      </c>
      <c r="AC27" t="s">
        <v>264</v>
      </c>
      <c r="AG27" s="9"/>
      <c r="AH27" s="9"/>
      <c r="AK27">
        <v>5</v>
      </c>
      <c r="AM27">
        <v>37</v>
      </c>
      <c r="AQ27" s="9"/>
      <c r="AR27" s="9"/>
      <c r="AU27">
        <v>2</v>
      </c>
      <c r="AW27" t="s">
        <v>303</v>
      </c>
    </row>
    <row r="28" spans="16:54" x14ac:dyDescent="0.35">
      <c r="Q28">
        <v>5</v>
      </c>
      <c r="S28">
        <v>38</v>
      </c>
      <c r="U28" s="10"/>
      <c r="W28" s="9"/>
      <c r="X28" s="9"/>
      <c r="AA28">
        <v>2</v>
      </c>
      <c r="AC28" s="6" t="s">
        <v>266</v>
      </c>
      <c r="AG28" s="9"/>
      <c r="AH28" s="9"/>
      <c r="AK28">
        <v>6</v>
      </c>
      <c r="AM28" t="s">
        <v>57</v>
      </c>
      <c r="AQ28" s="9"/>
      <c r="AR28" s="9"/>
      <c r="AU28">
        <v>3</v>
      </c>
      <c r="AW28">
        <v>62</v>
      </c>
    </row>
    <row r="29" spans="16:54" x14ac:dyDescent="0.35">
      <c r="P29" t="s">
        <v>222</v>
      </c>
      <c r="Q29">
        <v>1</v>
      </c>
      <c r="S29" t="s">
        <v>57</v>
      </c>
      <c r="U29" s="10"/>
      <c r="W29" s="9"/>
      <c r="X29" s="9"/>
      <c r="AA29">
        <v>3</v>
      </c>
      <c r="AC29" t="s">
        <v>265</v>
      </c>
      <c r="AG29" s="9"/>
      <c r="AH29" s="9"/>
      <c r="AK29">
        <v>7</v>
      </c>
      <c r="AM29">
        <v>55</v>
      </c>
      <c r="AQ29" s="9"/>
      <c r="AR29" s="9"/>
      <c r="AU29">
        <v>4</v>
      </c>
      <c r="AW29">
        <v>51</v>
      </c>
    </row>
    <row r="30" spans="16:54" x14ac:dyDescent="0.35">
      <c r="Q30">
        <v>2</v>
      </c>
      <c r="S30">
        <v>107</v>
      </c>
      <c r="U30" s="10"/>
      <c r="W30" s="9"/>
      <c r="X30" s="9"/>
      <c r="Z30" t="s">
        <v>229</v>
      </c>
      <c r="AA30">
        <v>1</v>
      </c>
      <c r="AC30" t="s">
        <v>266</v>
      </c>
      <c r="AG30" s="9"/>
      <c r="AH30" s="9"/>
      <c r="AK30">
        <v>8</v>
      </c>
      <c r="AM30">
        <v>38</v>
      </c>
      <c r="AQ30" s="9"/>
      <c r="AR30" s="9"/>
      <c r="AU30">
        <v>5</v>
      </c>
      <c r="AW30" t="s">
        <v>57</v>
      </c>
    </row>
    <row r="31" spans="16:54" x14ac:dyDescent="0.35">
      <c r="Q31">
        <v>3</v>
      </c>
      <c r="S31" t="s">
        <v>57</v>
      </c>
      <c r="U31" s="10"/>
      <c r="W31" s="9"/>
      <c r="X31" s="9"/>
      <c r="AA31">
        <v>2</v>
      </c>
      <c r="AC31">
        <v>107</v>
      </c>
      <c r="AG31" s="9"/>
      <c r="AH31" s="9"/>
      <c r="AK31">
        <v>9</v>
      </c>
      <c r="AM31">
        <v>5</v>
      </c>
      <c r="AQ31" s="9"/>
      <c r="AR31" s="9"/>
      <c r="AT31" t="s">
        <v>18</v>
      </c>
      <c r="AU31">
        <v>1</v>
      </c>
      <c r="AW31" t="s">
        <v>304</v>
      </c>
      <c r="AX31">
        <v>46</v>
      </c>
      <c r="BA31">
        <v>63</v>
      </c>
      <c r="BB31">
        <v>87</v>
      </c>
    </row>
    <row r="32" spans="16:54" x14ac:dyDescent="0.35">
      <c r="Q32">
        <v>4</v>
      </c>
      <c r="S32" t="s">
        <v>57</v>
      </c>
      <c r="U32" s="10"/>
      <c r="W32" s="9"/>
      <c r="X32" s="9"/>
      <c r="AA32">
        <v>3</v>
      </c>
      <c r="AC32">
        <v>106</v>
      </c>
      <c r="AG32" s="9"/>
      <c r="AH32" s="9"/>
      <c r="AK32">
        <v>10</v>
      </c>
      <c r="AM32" t="s">
        <v>57</v>
      </c>
      <c r="AQ32" s="9"/>
      <c r="AR32" s="9"/>
      <c r="AU32">
        <v>2</v>
      </c>
      <c r="AW32">
        <v>53</v>
      </c>
    </row>
    <row r="33" spans="16:51" x14ac:dyDescent="0.35">
      <c r="Q33">
        <v>5</v>
      </c>
      <c r="S33">
        <v>54</v>
      </c>
      <c r="U33" s="10"/>
      <c r="W33" s="9"/>
      <c r="X33" s="9"/>
      <c r="Z33" t="s">
        <v>230</v>
      </c>
      <c r="AA33">
        <v>1</v>
      </c>
      <c r="AC33" t="s">
        <v>239</v>
      </c>
      <c r="AG33" s="9"/>
      <c r="AH33" s="9"/>
      <c r="AJ33" t="s">
        <v>255</v>
      </c>
      <c r="AK33">
        <v>1</v>
      </c>
      <c r="AM33" t="s">
        <v>285</v>
      </c>
      <c r="AN33" t="s">
        <v>286</v>
      </c>
      <c r="AQ33" s="9">
        <v>706</v>
      </c>
      <c r="AR33" s="9">
        <v>63</v>
      </c>
      <c r="AU33">
        <v>3</v>
      </c>
      <c r="AW33">
        <v>52</v>
      </c>
    </row>
    <row r="34" spans="16:51" x14ac:dyDescent="0.35">
      <c r="Q34">
        <v>6</v>
      </c>
      <c r="S34">
        <v>35</v>
      </c>
      <c r="U34" s="10"/>
      <c r="W34" s="9"/>
      <c r="X34" s="9"/>
      <c r="AA34">
        <v>2</v>
      </c>
      <c r="AC34">
        <v>16</v>
      </c>
      <c r="AG34" s="9"/>
      <c r="AH34" s="9"/>
      <c r="AK34">
        <v>2</v>
      </c>
      <c r="AM34" t="s">
        <v>285</v>
      </c>
      <c r="AN34" t="s">
        <v>287</v>
      </c>
      <c r="AQ34" s="9"/>
      <c r="AR34" s="9"/>
      <c r="AU34">
        <v>4</v>
      </c>
      <c r="AW34" t="s">
        <v>305</v>
      </c>
    </row>
    <row r="35" spans="16:51" x14ac:dyDescent="0.35">
      <c r="Q35">
        <v>7</v>
      </c>
      <c r="S35">
        <v>49</v>
      </c>
      <c r="U35" s="10"/>
      <c r="W35" s="9"/>
      <c r="X35" s="9"/>
      <c r="Z35" t="s">
        <v>231</v>
      </c>
      <c r="AA35">
        <v>1</v>
      </c>
      <c r="AC35" t="s">
        <v>280</v>
      </c>
      <c r="AG35" s="9"/>
      <c r="AH35" s="9"/>
      <c r="AK35">
        <v>3</v>
      </c>
      <c r="AM35" t="s">
        <v>285</v>
      </c>
      <c r="AN35" t="s">
        <v>288</v>
      </c>
      <c r="AQ35" s="9"/>
      <c r="AR35" s="9"/>
      <c r="AT35" t="s">
        <v>242</v>
      </c>
      <c r="AU35">
        <v>1</v>
      </c>
      <c r="AW35" t="s">
        <v>57</v>
      </c>
    </row>
    <row r="36" spans="16:51" x14ac:dyDescent="0.35">
      <c r="Q36">
        <v>8</v>
      </c>
      <c r="S36">
        <v>48</v>
      </c>
      <c r="U36" s="10"/>
      <c r="W36" s="9"/>
      <c r="X36" s="9"/>
      <c r="AA36">
        <v>2</v>
      </c>
      <c r="AC36" t="s">
        <v>266</v>
      </c>
      <c r="AG36" s="9"/>
      <c r="AH36" s="9"/>
      <c r="AK36">
        <v>4</v>
      </c>
      <c r="AM36" t="s">
        <v>285</v>
      </c>
      <c r="AN36" t="s">
        <v>289</v>
      </c>
      <c r="AQ36" s="9"/>
      <c r="AR36" s="9"/>
      <c r="AU36">
        <v>2</v>
      </c>
      <c r="AW36">
        <v>108</v>
      </c>
    </row>
    <row r="37" spans="16:51" x14ac:dyDescent="0.35">
      <c r="Q37">
        <v>9</v>
      </c>
      <c r="S37">
        <v>53</v>
      </c>
      <c r="U37" s="10"/>
      <c r="W37" s="9"/>
      <c r="X37" s="9"/>
      <c r="AA37">
        <v>3</v>
      </c>
      <c r="AC37" t="s">
        <v>266</v>
      </c>
      <c r="AG37" s="9"/>
      <c r="AH37" s="9"/>
      <c r="AJ37" t="s">
        <v>233</v>
      </c>
      <c r="AK37">
        <v>1</v>
      </c>
      <c r="AM37" t="s">
        <v>57</v>
      </c>
      <c r="AQ37" s="9"/>
      <c r="AR37" s="9"/>
      <c r="AU37">
        <v>3</v>
      </c>
      <c r="AW37" t="s">
        <v>57</v>
      </c>
    </row>
    <row r="38" spans="16:51" x14ac:dyDescent="0.35">
      <c r="Q38">
        <v>10</v>
      </c>
      <c r="S38">
        <v>151</v>
      </c>
      <c r="U38" s="10"/>
      <c r="W38" s="9"/>
      <c r="X38" s="9"/>
      <c r="AA38">
        <v>4</v>
      </c>
      <c r="AC38" t="s">
        <v>267</v>
      </c>
      <c r="AG38" s="9"/>
      <c r="AH38" s="9"/>
      <c r="AJ38" t="s">
        <v>237</v>
      </c>
      <c r="AK38">
        <v>1</v>
      </c>
      <c r="AM38">
        <v>31</v>
      </c>
      <c r="AQ38" s="9"/>
      <c r="AR38" s="9"/>
    </row>
    <row r="39" spans="16:51" x14ac:dyDescent="0.35">
      <c r="P39" s="7" t="s">
        <v>224</v>
      </c>
      <c r="Q39">
        <v>1</v>
      </c>
      <c r="S39">
        <v>51</v>
      </c>
      <c r="U39" s="10"/>
      <c r="W39" s="9"/>
      <c r="X39" s="9"/>
      <c r="AA39">
        <v>5</v>
      </c>
      <c r="AC39">
        <v>35</v>
      </c>
      <c r="AG39" s="9"/>
      <c r="AH39" s="9"/>
      <c r="AK39">
        <v>2</v>
      </c>
      <c r="AM39" t="s">
        <v>290</v>
      </c>
      <c r="AQ39" s="9"/>
      <c r="AR39" s="9"/>
      <c r="AT39" t="s">
        <v>226</v>
      </c>
      <c r="AU39">
        <v>21</v>
      </c>
    </row>
    <row r="40" spans="16:51" x14ac:dyDescent="0.35">
      <c r="Q40">
        <v>2</v>
      </c>
      <c r="S40" t="s">
        <v>125</v>
      </c>
      <c r="U40" s="10"/>
      <c r="W40" s="9"/>
      <c r="X40" s="9"/>
      <c r="AA40">
        <v>6</v>
      </c>
      <c r="AC40">
        <v>10</v>
      </c>
      <c r="AG40" s="9"/>
      <c r="AH40" s="9"/>
      <c r="AK40">
        <v>3</v>
      </c>
      <c r="AM40">
        <v>102</v>
      </c>
      <c r="AQ40" s="9"/>
      <c r="AR40" s="9"/>
    </row>
    <row r="41" spans="16:51" x14ac:dyDescent="0.35">
      <c r="Q41">
        <v>3</v>
      </c>
      <c r="S41" t="s">
        <v>57</v>
      </c>
      <c r="U41" s="10"/>
      <c r="W41" s="9"/>
      <c r="X41" s="9"/>
      <c r="Z41" t="s">
        <v>232</v>
      </c>
      <c r="AA41">
        <v>1</v>
      </c>
      <c r="AC41" t="s">
        <v>268</v>
      </c>
      <c r="AG41" s="9"/>
      <c r="AH41" s="9"/>
      <c r="AK41">
        <v>4</v>
      </c>
      <c r="AM41">
        <v>28</v>
      </c>
      <c r="AQ41" s="9"/>
      <c r="AR41" s="9"/>
      <c r="AV41" t="s">
        <v>243</v>
      </c>
      <c r="AX41" t="s">
        <v>244</v>
      </c>
      <c r="AY41" s="9">
        <f>AU39+AK52+AA51+Q50</f>
        <v>120</v>
      </c>
    </row>
    <row r="42" spans="16:51" x14ac:dyDescent="0.35">
      <c r="Q42">
        <v>4</v>
      </c>
      <c r="S42" t="s">
        <v>126</v>
      </c>
      <c r="U42" s="10"/>
      <c r="W42" s="9"/>
      <c r="X42" s="9"/>
      <c r="AA42">
        <v>2</v>
      </c>
      <c r="AC42" t="s">
        <v>269</v>
      </c>
      <c r="AG42" s="9"/>
      <c r="AH42" s="9"/>
      <c r="AK42">
        <v>5</v>
      </c>
      <c r="AM42">
        <v>62</v>
      </c>
      <c r="AQ42" s="9"/>
      <c r="AR42" s="9"/>
    </row>
    <row r="43" spans="16:51" x14ac:dyDescent="0.35">
      <c r="Q43">
        <v>5</v>
      </c>
      <c r="S43" t="s">
        <v>117</v>
      </c>
      <c r="U43" s="10"/>
      <c r="W43" s="9"/>
      <c r="X43" s="9"/>
      <c r="Z43" t="s">
        <v>254</v>
      </c>
      <c r="AA43">
        <v>1</v>
      </c>
      <c r="AC43" t="s">
        <v>270</v>
      </c>
      <c r="AD43" t="s">
        <v>293</v>
      </c>
      <c r="AG43" s="9">
        <v>8</v>
      </c>
      <c r="AH43" s="9" t="s">
        <v>291</v>
      </c>
      <c r="AK43">
        <v>6</v>
      </c>
      <c r="AM43">
        <v>61</v>
      </c>
      <c r="AQ43" s="9"/>
      <c r="AR43" s="9"/>
      <c r="AW43" t="s">
        <v>309</v>
      </c>
    </row>
    <row r="44" spans="16:51" x14ac:dyDescent="0.35">
      <c r="Q44">
        <v>6</v>
      </c>
      <c r="S44" t="s">
        <v>57</v>
      </c>
      <c r="U44" s="10"/>
      <c r="W44" s="9"/>
      <c r="X44" s="9"/>
      <c r="AA44">
        <v>2</v>
      </c>
      <c r="AC44" t="s">
        <v>270</v>
      </c>
      <c r="AD44" t="s">
        <v>293</v>
      </c>
      <c r="AG44" s="9"/>
      <c r="AH44" s="9"/>
      <c r="AJ44" t="s">
        <v>238</v>
      </c>
      <c r="AK44">
        <v>1</v>
      </c>
      <c r="AM44">
        <v>87</v>
      </c>
      <c r="AQ44" s="9"/>
      <c r="AR44" s="9"/>
      <c r="AW44" t="s">
        <v>245</v>
      </c>
      <c r="AX44" s="9"/>
    </row>
    <row r="45" spans="16:51" x14ac:dyDescent="0.35">
      <c r="Q45">
        <v>7</v>
      </c>
      <c r="S45">
        <v>10</v>
      </c>
      <c r="U45" s="10"/>
      <c r="W45" s="9"/>
      <c r="X45" s="9"/>
      <c r="AA45">
        <v>3</v>
      </c>
      <c r="AC45" t="s">
        <v>271</v>
      </c>
      <c r="AD45" t="s">
        <v>292</v>
      </c>
      <c r="AG45" s="9">
        <v>63</v>
      </c>
      <c r="AH45" s="9">
        <v>87</v>
      </c>
      <c r="AK45">
        <v>2</v>
      </c>
      <c r="AM45" t="s">
        <v>295</v>
      </c>
      <c r="AQ45" s="9"/>
      <c r="AR45" s="9"/>
    </row>
    <row r="46" spans="16:51" x14ac:dyDescent="0.35">
      <c r="Q46">
        <v>8</v>
      </c>
      <c r="S46" t="s">
        <v>279</v>
      </c>
      <c r="U46" s="10"/>
      <c r="W46" s="9"/>
      <c r="X46" s="9"/>
      <c r="AA46">
        <v>4</v>
      </c>
      <c r="AC46" t="s">
        <v>272</v>
      </c>
      <c r="AD46" t="s">
        <v>294</v>
      </c>
      <c r="AG46" s="9"/>
      <c r="AH46" s="9"/>
      <c r="AK46">
        <v>3</v>
      </c>
      <c r="AM46" t="s">
        <v>296</v>
      </c>
      <c r="AQ46" s="9"/>
      <c r="AR46" s="9"/>
    </row>
    <row r="47" spans="16:51" x14ac:dyDescent="0.35">
      <c r="Q47">
        <v>9</v>
      </c>
      <c r="S47">
        <v>13</v>
      </c>
      <c r="U47" s="10"/>
      <c r="W47" s="9"/>
      <c r="X47" s="9"/>
      <c r="Z47" t="s">
        <v>234</v>
      </c>
      <c r="AA47">
        <v>1</v>
      </c>
      <c r="AC47">
        <v>2</v>
      </c>
      <c r="AG47" s="9"/>
      <c r="AH47" s="9"/>
      <c r="AK47">
        <v>4</v>
      </c>
      <c r="AM47" t="s">
        <v>57</v>
      </c>
      <c r="AQ47" s="9"/>
      <c r="AR47" s="9"/>
    </row>
    <row r="48" spans="16:51" x14ac:dyDescent="0.35">
      <c r="Q48">
        <v>10</v>
      </c>
      <c r="S48" t="s">
        <v>57</v>
      </c>
      <c r="U48" s="10"/>
      <c r="W48" s="9"/>
      <c r="X48" s="9"/>
      <c r="AA48">
        <v>2</v>
      </c>
      <c r="AC48" t="s">
        <v>273</v>
      </c>
      <c r="AG48" s="9"/>
      <c r="AH48" s="9"/>
      <c r="AK48">
        <v>5</v>
      </c>
      <c r="AM48">
        <v>24</v>
      </c>
      <c r="AQ48" s="9"/>
      <c r="AR48" s="9"/>
    </row>
    <row r="49" spans="2:44" x14ac:dyDescent="0.35">
      <c r="AA49">
        <v>3</v>
      </c>
      <c r="AC49" t="s">
        <v>57</v>
      </c>
      <c r="AG49" s="9"/>
      <c r="AH49" s="9"/>
      <c r="AK49">
        <v>6</v>
      </c>
      <c r="AM49" t="s">
        <v>57</v>
      </c>
      <c r="AQ49" s="9"/>
      <c r="AR49" s="9"/>
    </row>
    <row r="50" spans="2:44" x14ac:dyDescent="0.35">
      <c r="P50" t="s">
        <v>226</v>
      </c>
      <c r="Q50">
        <v>32</v>
      </c>
      <c r="AK50">
        <v>7</v>
      </c>
      <c r="AM50" t="s">
        <v>57</v>
      </c>
      <c r="AQ50" s="9"/>
      <c r="AR50" s="9"/>
    </row>
    <row r="51" spans="2:44" x14ac:dyDescent="0.35">
      <c r="Z51" t="s">
        <v>226</v>
      </c>
      <c r="AA51">
        <v>33</v>
      </c>
    </row>
    <row r="52" spans="2:44" x14ac:dyDescent="0.35">
      <c r="B52" t="s">
        <v>5</v>
      </c>
      <c r="AJ52" t="s">
        <v>226</v>
      </c>
      <c r="AK52">
        <v>34</v>
      </c>
    </row>
    <row r="53" spans="2:44" x14ac:dyDescent="0.35">
      <c r="B53" t="s">
        <v>6</v>
      </c>
    </row>
    <row r="57" spans="2:44" x14ac:dyDescent="0.35">
      <c r="AD57" s="12" t="s">
        <v>402</v>
      </c>
      <c r="AE57" s="12"/>
      <c r="AF57" s="12"/>
    </row>
    <row r="59" spans="2:44" x14ac:dyDescent="0.35">
      <c r="AD59" t="s">
        <v>403</v>
      </c>
      <c r="AF59" t="s">
        <v>404</v>
      </c>
      <c r="AI59" t="s">
        <v>405</v>
      </c>
    </row>
    <row r="61" spans="2:44" x14ac:dyDescent="0.35">
      <c r="AD61" t="s">
        <v>406</v>
      </c>
      <c r="AF61" t="s">
        <v>407</v>
      </c>
      <c r="AG61">
        <v>18</v>
      </c>
      <c r="AI61" t="s">
        <v>408</v>
      </c>
      <c r="AK61" t="s">
        <v>418</v>
      </c>
    </row>
    <row r="62" spans="2:44" x14ac:dyDescent="0.35">
      <c r="AD62">
        <v>50</v>
      </c>
      <c r="AF62" t="s">
        <v>409</v>
      </c>
      <c r="AG62" t="s">
        <v>410</v>
      </c>
      <c r="AI62" t="s">
        <v>70</v>
      </c>
    </row>
    <row r="63" spans="2:44" x14ac:dyDescent="0.35">
      <c r="AD63">
        <v>15</v>
      </c>
      <c r="AF63" t="s">
        <v>411</v>
      </c>
      <c r="AG63" t="s">
        <v>412</v>
      </c>
      <c r="AI63" t="s">
        <v>413</v>
      </c>
      <c r="AK63">
        <v>2</v>
      </c>
    </row>
    <row r="64" spans="2:44" x14ac:dyDescent="0.35">
      <c r="AD64">
        <v>1</v>
      </c>
      <c r="AF64" t="s">
        <v>414</v>
      </c>
      <c r="AG64" t="s">
        <v>415</v>
      </c>
      <c r="AI64" t="s">
        <v>416</v>
      </c>
      <c r="AK64" t="s">
        <v>417</v>
      </c>
    </row>
    <row r="65" spans="30:35" x14ac:dyDescent="0.35">
      <c r="AD65">
        <v>31</v>
      </c>
      <c r="AF65" t="s">
        <v>419</v>
      </c>
      <c r="AG65" t="s">
        <v>420</v>
      </c>
      <c r="AI65" t="s">
        <v>421</v>
      </c>
    </row>
    <row r="66" spans="30:35" x14ac:dyDescent="0.35">
      <c r="AD66">
        <v>30</v>
      </c>
      <c r="AF66" t="s">
        <v>422</v>
      </c>
      <c r="AG66">
        <v>20</v>
      </c>
      <c r="AI66" t="s">
        <v>423</v>
      </c>
    </row>
    <row r="67" spans="30:35" x14ac:dyDescent="0.35">
      <c r="AD67">
        <v>87</v>
      </c>
      <c r="AF67" t="s">
        <v>407</v>
      </c>
      <c r="AG67">
        <v>76</v>
      </c>
      <c r="AI67" t="s">
        <v>424</v>
      </c>
    </row>
    <row r="91" spans="2:16" x14ac:dyDescent="0.35">
      <c r="B91" t="s">
        <v>7</v>
      </c>
    </row>
    <row r="93" spans="2:16" x14ac:dyDescent="0.35">
      <c r="B93" t="s">
        <v>8</v>
      </c>
      <c r="D93" t="s">
        <v>9</v>
      </c>
      <c r="L93" t="s">
        <v>10</v>
      </c>
    </row>
    <row r="95" spans="2:16" x14ac:dyDescent="0.35">
      <c r="B95" s="1">
        <v>1</v>
      </c>
      <c r="D95" t="s">
        <v>12</v>
      </c>
      <c r="L95" t="s">
        <v>11</v>
      </c>
      <c r="P95" s="4" t="s">
        <v>116</v>
      </c>
    </row>
    <row r="97" spans="2:16" x14ac:dyDescent="0.35">
      <c r="B97" t="s">
        <v>13</v>
      </c>
      <c r="D97" t="s">
        <v>12</v>
      </c>
      <c r="L97" t="s">
        <v>19</v>
      </c>
      <c r="P97" s="4" t="s">
        <v>367</v>
      </c>
    </row>
    <row r="99" spans="2:16" x14ac:dyDescent="0.35">
      <c r="B99" t="s">
        <v>14</v>
      </c>
      <c r="D99" t="s">
        <v>12</v>
      </c>
      <c r="L99" t="s">
        <v>20</v>
      </c>
      <c r="P99" s="4" t="s">
        <v>368</v>
      </c>
    </row>
    <row r="101" spans="2:16" x14ac:dyDescent="0.35">
      <c r="B101" s="1">
        <v>2</v>
      </c>
      <c r="D101" t="s">
        <v>21</v>
      </c>
      <c r="P101" s="4" t="s">
        <v>369</v>
      </c>
    </row>
    <row r="103" spans="2:16" x14ac:dyDescent="0.35">
      <c r="B103" t="s">
        <v>15</v>
      </c>
      <c r="D103" t="s">
        <v>22</v>
      </c>
      <c r="P103" s="4" t="s">
        <v>370</v>
      </c>
    </row>
    <row r="105" spans="2:16" x14ac:dyDescent="0.35">
      <c r="B105" s="1">
        <v>3</v>
      </c>
      <c r="D105" t="s">
        <v>23</v>
      </c>
      <c r="P105" s="4" t="s">
        <v>371</v>
      </c>
    </row>
    <row r="107" spans="2:16" x14ac:dyDescent="0.35">
      <c r="B107" t="s">
        <v>16</v>
      </c>
      <c r="D107" t="s">
        <v>24</v>
      </c>
      <c r="P107" s="4" t="s">
        <v>372</v>
      </c>
    </row>
    <row r="109" spans="2:16" x14ac:dyDescent="0.35">
      <c r="B109" t="s">
        <v>17</v>
      </c>
      <c r="D109" t="s">
        <v>25</v>
      </c>
      <c r="L109" t="s">
        <v>26</v>
      </c>
      <c r="P109" s="4" t="s">
        <v>373</v>
      </c>
    </row>
    <row r="111" spans="2:16" x14ac:dyDescent="0.35">
      <c r="B111" t="s">
        <v>18</v>
      </c>
      <c r="D111" t="s">
        <v>25</v>
      </c>
      <c r="L111" t="s">
        <v>27</v>
      </c>
      <c r="P111" s="4" t="s">
        <v>374</v>
      </c>
    </row>
    <row r="113" spans="1:22" x14ac:dyDescent="0.35">
      <c r="B113" t="s">
        <v>28</v>
      </c>
    </row>
    <row r="114" spans="1:22" x14ac:dyDescent="0.35">
      <c r="B114" t="s">
        <v>29</v>
      </c>
    </row>
    <row r="116" spans="1:22" x14ac:dyDescent="0.35">
      <c r="B116" t="s">
        <v>30</v>
      </c>
      <c r="E116" t="s">
        <v>246</v>
      </c>
    </row>
    <row r="118" spans="1:22" x14ac:dyDescent="0.35">
      <c r="A118" t="s">
        <v>94</v>
      </c>
      <c r="B118" s="8">
        <v>64</v>
      </c>
      <c r="C118" t="s">
        <v>31</v>
      </c>
      <c r="G118" t="s">
        <v>32</v>
      </c>
      <c r="I118" t="s">
        <v>33</v>
      </c>
      <c r="K118" t="s">
        <v>34</v>
      </c>
      <c r="M118" t="s">
        <v>62</v>
      </c>
      <c r="N118" s="6" t="s">
        <v>253</v>
      </c>
      <c r="O118" t="s">
        <v>63</v>
      </c>
      <c r="R118" t="s">
        <v>32</v>
      </c>
      <c r="T118" t="s">
        <v>210</v>
      </c>
      <c r="V118" t="s">
        <v>212</v>
      </c>
    </row>
    <row r="120" spans="1:22" x14ac:dyDescent="0.35">
      <c r="G120" t="s">
        <v>35</v>
      </c>
      <c r="I120" s="3">
        <v>30</v>
      </c>
      <c r="M120" t="s">
        <v>208</v>
      </c>
      <c r="O120" t="s">
        <v>64</v>
      </c>
      <c r="R120" t="s">
        <v>209</v>
      </c>
      <c r="T120">
        <v>80</v>
      </c>
    </row>
    <row r="121" spans="1:22" x14ac:dyDescent="0.35">
      <c r="G121" t="s">
        <v>36</v>
      </c>
      <c r="I121" s="3" t="s">
        <v>110</v>
      </c>
      <c r="O121" t="s">
        <v>65</v>
      </c>
      <c r="R121">
        <v>61</v>
      </c>
      <c r="T121">
        <v>2</v>
      </c>
    </row>
    <row r="122" spans="1:22" x14ac:dyDescent="0.35">
      <c r="G122" t="s">
        <v>37</v>
      </c>
      <c r="I122" s="3">
        <v>47</v>
      </c>
      <c r="O122" t="s">
        <v>66</v>
      </c>
      <c r="R122" t="s">
        <v>211</v>
      </c>
      <c r="T122">
        <v>22</v>
      </c>
    </row>
    <row r="123" spans="1:22" x14ac:dyDescent="0.35">
      <c r="G123" t="s">
        <v>38</v>
      </c>
      <c r="I123" s="3">
        <v>69</v>
      </c>
      <c r="O123" t="s">
        <v>67</v>
      </c>
      <c r="T123">
        <v>71</v>
      </c>
      <c r="V123" t="s">
        <v>213</v>
      </c>
    </row>
    <row r="124" spans="1:22" x14ac:dyDescent="0.35">
      <c r="G124" t="s">
        <v>39</v>
      </c>
      <c r="I124" s="3">
        <v>70</v>
      </c>
      <c r="K124" t="s">
        <v>214</v>
      </c>
      <c r="M124" t="s">
        <v>215</v>
      </c>
      <c r="O124" t="s">
        <v>67</v>
      </c>
    </row>
    <row r="125" spans="1:22" x14ac:dyDescent="0.35">
      <c r="G125" t="s">
        <v>40</v>
      </c>
      <c r="I125" s="3">
        <v>19</v>
      </c>
      <c r="O125" t="s">
        <v>68</v>
      </c>
    </row>
    <row r="126" spans="1:22" x14ac:dyDescent="0.35">
      <c r="G126" t="s">
        <v>41</v>
      </c>
      <c r="I126" s="3">
        <v>14</v>
      </c>
      <c r="O126" t="s">
        <v>69</v>
      </c>
    </row>
    <row r="127" spans="1:22" x14ac:dyDescent="0.35">
      <c r="G127" t="s">
        <v>42</v>
      </c>
      <c r="I127" s="3" t="s">
        <v>111</v>
      </c>
      <c r="O127" t="s">
        <v>70</v>
      </c>
    </row>
    <row r="128" spans="1:22" x14ac:dyDescent="0.35">
      <c r="G128" t="s">
        <v>76</v>
      </c>
      <c r="I128" s="3" t="s">
        <v>126</v>
      </c>
      <c r="O128" t="s">
        <v>71</v>
      </c>
    </row>
    <row r="129" spans="5:15" x14ac:dyDescent="0.35">
      <c r="G129" t="s">
        <v>43</v>
      </c>
      <c r="I129" s="3" t="s">
        <v>125</v>
      </c>
      <c r="O129" t="s">
        <v>72</v>
      </c>
    </row>
    <row r="130" spans="5:15" x14ac:dyDescent="0.35">
      <c r="G130" t="s">
        <v>44</v>
      </c>
      <c r="I130" s="3" t="s">
        <v>117</v>
      </c>
      <c r="O130" t="s">
        <v>73</v>
      </c>
    </row>
    <row r="131" spans="5:15" x14ac:dyDescent="0.35">
      <c r="G131" t="s">
        <v>45</v>
      </c>
      <c r="I131" s="3" t="s">
        <v>127</v>
      </c>
      <c r="O131" t="s">
        <v>74</v>
      </c>
    </row>
    <row r="132" spans="5:15" x14ac:dyDescent="0.35">
      <c r="G132" t="s">
        <v>46</v>
      </c>
      <c r="I132" s="3">
        <v>13</v>
      </c>
      <c r="O132" t="s">
        <v>75</v>
      </c>
    </row>
    <row r="133" spans="5:15" x14ac:dyDescent="0.35">
      <c r="G133" t="s">
        <v>47</v>
      </c>
      <c r="I133" s="3">
        <v>32</v>
      </c>
      <c r="O133" s="2" t="s">
        <v>77</v>
      </c>
    </row>
    <row r="134" spans="5:15" x14ac:dyDescent="0.35">
      <c r="G134" t="s">
        <v>48</v>
      </c>
      <c r="I134" s="3">
        <v>75</v>
      </c>
      <c r="O134" t="s">
        <v>78</v>
      </c>
    </row>
    <row r="135" spans="5:15" x14ac:dyDescent="0.35">
      <c r="G135" t="s">
        <v>49</v>
      </c>
      <c r="I135" s="3" t="s">
        <v>112</v>
      </c>
      <c r="O135" t="s">
        <v>79</v>
      </c>
    </row>
    <row r="136" spans="5:15" x14ac:dyDescent="0.35">
      <c r="G136" t="s">
        <v>50</v>
      </c>
      <c r="I136" s="3">
        <v>65</v>
      </c>
      <c r="O136" t="s">
        <v>80</v>
      </c>
    </row>
    <row r="137" spans="5:15" x14ac:dyDescent="0.35">
      <c r="G137" t="s">
        <v>51</v>
      </c>
      <c r="I137" s="3" t="s">
        <v>118</v>
      </c>
      <c r="O137" t="s">
        <v>81</v>
      </c>
    </row>
    <row r="138" spans="5:15" x14ac:dyDescent="0.35">
      <c r="E138" t="s">
        <v>82</v>
      </c>
      <c r="I138" s="3"/>
    </row>
    <row r="139" spans="5:15" x14ac:dyDescent="0.35">
      <c r="G139" t="s">
        <v>52</v>
      </c>
      <c r="I139" s="3"/>
      <c r="O139" t="s">
        <v>83</v>
      </c>
    </row>
    <row r="140" spans="5:15" x14ac:dyDescent="0.35">
      <c r="G140" t="s">
        <v>53</v>
      </c>
      <c r="I140" s="3"/>
      <c r="O140" t="s">
        <v>84</v>
      </c>
    </row>
    <row r="141" spans="5:15" x14ac:dyDescent="0.35">
      <c r="G141" t="s">
        <v>54</v>
      </c>
      <c r="I141" s="3" t="s">
        <v>119</v>
      </c>
      <c r="O141" t="s">
        <v>85</v>
      </c>
    </row>
    <row r="142" spans="5:15" x14ac:dyDescent="0.35">
      <c r="G142" t="s">
        <v>55</v>
      </c>
      <c r="I142" s="3" t="s">
        <v>120</v>
      </c>
      <c r="O142" t="s">
        <v>86</v>
      </c>
    </row>
    <row r="143" spans="5:15" x14ac:dyDescent="0.35">
      <c r="G143" t="s">
        <v>56</v>
      </c>
      <c r="I143" s="3" t="s">
        <v>113</v>
      </c>
      <c r="O143" t="s">
        <v>87</v>
      </c>
    </row>
    <row r="144" spans="5:15" x14ac:dyDescent="0.35">
      <c r="G144" t="s">
        <v>57</v>
      </c>
      <c r="I144" s="3" t="s">
        <v>115</v>
      </c>
      <c r="O144" t="s">
        <v>88</v>
      </c>
    </row>
    <row r="145" spans="2:51" x14ac:dyDescent="0.35">
      <c r="G145" t="s">
        <v>58</v>
      </c>
      <c r="I145" s="3" t="s">
        <v>114</v>
      </c>
      <c r="O145" s="2" t="s">
        <v>77</v>
      </c>
    </row>
    <row r="146" spans="2:51" x14ac:dyDescent="0.35">
      <c r="G146" t="s">
        <v>59</v>
      </c>
      <c r="I146" s="3">
        <v>141</v>
      </c>
      <c r="O146" t="s">
        <v>70</v>
      </c>
    </row>
    <row r="147" spans="2:51" x14ac:dyDescent="0.35">
      <c r="G147" t="s">
        <v>60</v>
      </c>
      <c r="I147" s="3" t="s">
        <v>121</v>
      </c>
      <c r="O147" t="s">
        <v>89</v>
      </c>
    </row>
    <row r="148" spans="2:51" x14ac:dyDescent="0.35">
      <c r="G148" t="s">
        <v>61</v>
      </c>
      <c r="I148" s="3"/>
      <c r="O148" t="s">
        <v>90</v>
      </c>
    </row>
    <row r="150" spans="2:51" x14ac:dyDescent="0.35">
      <c r="B150" s="8" t="s">
        <v>91</v>
      </c>
      <c r="D150" t="s">
        <v>92</v>
      </c>
      <c r="I150" t="s">
        <v>93</v>
      </c>
    </row>
    <row r="151" spans="2:51" x14ac:dyDescent="0.35">
      <c r="B151" s="8"/>
    </row>
    <row r="152" spans="2:51" s="6" customFormat="1" x14ac:dyDescent="0.35">
      <c r="B152" s="9"/>
      <c r="G152" s="6" t="s">
        <v>310</v>
      </c>
      <c r="I152" s="11">
        <v>1</v>
      </c>
      <c r="J152" s="11" t="s">
        <v>13</v>
      </c>
      <c r="K152" s="11" t="s">
        <v>14</v>
      </c>
      <c r="L152" s="11">
        <v>2</v>
      </c>
      <c r="M152" s="11" t="s">
        <v>15</v>
      </c>
      <c r="N152" s="11">
        <v>3</v>
      </c>
      <c r="O152" s="11" t="s">
        <v>16</v>
      </c>
      <c r="P152" s="11"/>
      <c r="Q152" s="11"/>
      <c r="AO152" s="9"/>
      <c r="AY152" s="9"/>
    </row>
    <row r="153" spans="2:51" x14ac:dyDescent="0.35">
      <c r="B153" s="8"/>
    </row>
    <row r="154" spans="2:51" x14ac:dyDescent="0.35">
      <c r="B154" s="8">
        <v>1</v>
      </c>
      <c r="D154" t="s">
        <v>95</v>
      </c>
      <c r="K154" t="s">
        <v>311</v>
      </c>
    </row>
    <row r="155" spans="2:51" x14ac:dyDescent="0.35">
      <c r="B155" s="8">
        <v>2</v>
      </c>
      <c r="D155" t="s">
        <v>96</v>
      </c>
      <c r="I155" t="s">
        <v>312</v>
      </c>
      <c r="J155" t="s">
        <v>312</v>
      </c>
      <c r="K155" t="s">
        <v>314</v>
      </c>
      <c r="L155" t="s">
        <v>312</v>
      </c>
    </row>
    <row r="156" spans="2:51" x14ac:dyDescent="0.35">
      <c r="B156" s="8">
        <v>3</v>
      </c>
      <c r="D156" t="s">
        <v>97</v>
      </c>
      <c r="M156" t="s">
        <v>313</v>
      </c>
    </row>
    <row r="157" spans="2:51" x14ac:dyDescent="0.35">
      <c r="B157" s="8">
        <v>4</v>
      </c>
      <c r="D157" t="s">
        <v>98</v>
      </c>
      <c r="I157" t="s">
        <v>315</v>
      </c>
    </row>
    <row r="158" spans="2:51" x14ac:dyDescent="0.35">
      <c r="B158" s="8">
        <v>5</v>
      </c>
      <c r="D158" t="s">
        <v>100</v>
      </c>
      <c r="I158" t="s">
        <v>316</v>
      </c>
    </row>
    <row r="159" spans="2:51" x14ac:dyDescent="0.35">
      <c r="B159" s="8">
        <v>6</v>
      </c>
      <c r="D159" t="s">
        <v>101</v>
      </c>
      <c r="I159" t="s">
        <v>317</v>
      </c>
    </row>
    <row r="160" spans="2:51" x14ac:dyDescent="0.35">
      <c r="B160" s="8">
        <v>7</v>
      </c>
      <c r="D160" t="s">
        <v>99</v>
      </c>
      <c r="I160" t="s">
        <v>318</v>
      </c>
      <c r="J160" t="s">
        <v>318</v>
      </c>
      <c r="K160" t="s">
        <v>318</v>
      </c>
      <c r="L160" t="s">
        <v>319</v>
      </c>
      <c r="M160" t="s">
        <v>320</v>
      </c>
      <c r="N160" t="s">
        <v>320</v>
      </c>
      <c r="O160" t="s">
        <v>320</v>
      </c>
    </row>
    <row r="161" spans="2:15" x14ac:dyDescent="0.35">
      <c r="B161" s="8">
        <v>8</v>
      </c>
      <c r="D161" t="s">
        <v>102</v>
      </c>
      <c r="I161" t="s">
        <v>321</v>
      </c>
      <c r="J161" t="s">
        <v>321</v>
      </c>
      <c r="K161" t="s">
        <v>322</v>
      </c>
    </row>
    <row r="162" spans="2:15" x14ac:dyDescent="0.35">
      <c r="B162" s="8">
        <v>9</v>
      </c>
      <c r="D162" t="s">
        <v>104</v>
      </c>
      <c r="O162" t="s">
        <v>323</v>
      </c>
    </row>
    <row r="163" spans="2:15" x14ac:dyDescent="0.35">
      <c r="B163" s="8">
        <v>10</v>
      </c>
      <c r="D163" t="s">
        <v>105</v>
      </c>
      <c r="O163" t="s">
        <v>324</v>
      </c>
    </row>
    <row r="164" spans="2:15" x14ac:dyDescent="0.35">
      <c r="B164" s="8">
        <v>11</v>
      </c>
      <c r="D164" t="s">
        <v>106</v>
      </c>
      <c r="O164" t="s">
        <v>325</v>
      </c>
    </row>
    <row r="165" spans="2:15" x14ac:dyDescent="0.35">
      <c r="B165" s="8">
        <v>12</v>
      </c>
      <c r="D165" t="s">
        <v>107</v>
      </c>
      <c r="O165" t="s">
        <v>264</v>
      </c>
    </row>
    <row r="166" spans="2:15" x14ac:dyDescent="0.35">
      <c r="B166" s="8">
        <v>13</v>
      </c>
      <c r="D166" t="s">
        <v>108</v>
      </c>
      <c r="O166" t="s">
        <v>326</v>
      </c>
    </row>
    <row r="167" spans="2:15" x14ac:dyDescent="0.35">
      <c r="B167" s="8">
        <v>14</v>
      </c>
      <c r="D167" t="s">
        <v>103</v>
      </c>
      <c r="I167" t="s">
        <v>327</v>
      </c>
      <c r="J167" t="s">
        <v>327</v>
      </c>
    </row>
    <row r="168" spans="2:15" x14ac:dyDescent="0.35">
      <c r="B168" s="8">
        <v>15</v>
      </c>
      <c r="D168" t="s">
        <v>109</v>
      </c>
      <c r="M168" t="s">
        <v>313</v>
      </c>
    </row>
    <row r="169" spans="2:15" x14ac:dyDescent="0.35">
      <c r="B169" s="8">
        <v>16</v>
      </c>
      <c r="D169" t="s">
        <v>122</v>
      </c>
      <c r="M169" t="s">
        <v>313</v>
      </c>
    </row>
    <row r="170" spans="2:15" x14ac:dyDescent="0.35">
      <c r="B170" s="8">
        <v>17</v>
      </c>
      <c r="D170" t="s">
        <v>75</v>
      </c>
      <c r="M170" t="s">
        <v>327</v>
      </c>
    </row>
    <row r="171" spans="2:15" x14ac:dyDescent="0.35">
      <c r="B171" s="8">
        <v>18</v>
      </c>
      <c r="D171" t="s">
        <v>123</v>
      </c>
      <c r="L171" t="s">
        <v>327</v>
      </c>
      <c r="M171" t="s">
        <v>328</v>
      </c>
      <c r="N171" t="s">
        <v>328</v>
      </c>
    </row>
    <row r="172" spans="2:15" x14ac:dyDescent="0.35">
      <c r="B172" s="8">
        <v>19</v>
      </c>
      <c r="D172" t="s">
        <v>124</v>
      </c>
      <c r="N172" t="s">
        <v>328</v>
      </c>
    </row>
    <row r="173" spans="2:15" x14ac:dyDescent="0.35">
      <c r="B173" s="8">
        <v>20</v>
      </c>
      <c r="D173" t="s">
        <v>168</v>
      </c>
      <c r="J173" t="s">
        <v>329</v>
      </c>
      <c r="K173" t="s">
        <v>330</v>
      </c>
    </row>
    <row r="174" spans="2:15" x14ac:dyDescent="0.35">
      <c r="B174" s="8">
        <v>21</v>
      </c>
      <c r="D174" t="s">
        <v>169</v>
      </c>
      <c r="J174" t="s">
        <v>331</v>
      </c>
    </row>
    <row r="175" spans="2:15" x14ac:dyDescent="0.35">
      <c r="B175" s="8">
        <v>22</v>
      </c>
      <c r="D175" t="s">
        <v>170</v>
      </c>
      <c r="I175" t="s">
        <v>311</v>
      </c>
      <c r="J175" t="s">
        <v>331</v>
      </c>
      <c r="K175" t="s">
        <v>328</v>
      </c>
    </row>
    <row r="176" spans="2:15" x14ac:dyDescent="0.35">
      <c r="B176" s="8">
        <v>23</v>
      </c>
      <c r="D176" t="s">
        <v>171</v>
      </c>
      <c r="I176" t="s">
        <v>332</v>
      </c>
      <c r="J176" t="s">
        <v>311</v>
      </c>
    </row>
    <row r="177" spans="2:15" x14ac:dyDescent="0.35">
      <c r="B177" s="8">
        <v>24</v>
      </c>
      <c r="D177" t="s">
        <v>172</v>
      </c>
      <c r="I177" t="s">
        <v>333</v>
      </c>
      <c r="J177" t="s">
        <v>332</v>
      </c>
    </row>
    <row r="178" spans="2:15" x14ac:dyDescent="0.35">
      <c r="B178" s="8">
        <v>25</v>
      </c>
      <c r="D178" t="s">
        <v>173</v>
      </c>
      <c r="I178" t="s">
        <v>334</v>
      </c>
      <c r="J178" t="s">
        <v>335</v>
      </c>
    </row>
    <row r="179" spans="2:15" x14ac:dyDescent="0.35">
      <c r="B179" s="8">
        <v>26</v>
      </c>
      <c r="D179" t="s">
        <v>174</v>
      </c>
      <c r="I179" t="s">
        <v>329</v>
      </c>
      <c r="J179" t="s">
        <v>329</v>
      </c>
      <c r="K179" t="s">
        <v>336</v>
      </c>
    </row>
    <row r="180" spans="2:15" x14ac:dyDescent="0.35">
      <c r="B180" s="8">
        <v>27</v>
      </c>
      <c r="D180" t="s">
        <v>175</v>
      </c>
      <c r="L180" t="s">
        <v>337</v>
      </c>
    </row>
    <row r="181" spans="2:15" x14ac:dyDescent="0.35">
      <c r="B181" s="8">
        <v>28</v>
      </c>
      <c r="D181" t="s">
        <v>176</v>
      </c>
      <c r="L181" t="s">
        <v>338</v>
      </c>
    </row>
    <row r="182" spans="2:15" x14ac:dyDescent="0.35">
      <c r="B182" s="8">
        <v>29</v>
      </c>
      <c r="D182" t="s">
        <v>177</v>
      </c>
      <c r="M182" t="s">
        <v>338</v>
      </c>
    </row>
    <row r="183" spans="2:15" x14ac:dyDescent="0.35">
      <c r="B183" s="8">
        <v>30</v>
      </c>
      <c r="D183" t="s">
        <v>178</v>
      </c>
      <c r="M183" t="s">
        <v>339</v>
      </c>
    </row>
    <row r="184" spans="2:15" x14ac:dyDescent="0.35">
      <c r="B184" s="8">
        <v>31</v>
      </c>
      <c r="D184" t="s">
        <v>179</v>
      </c>
      <c r="M184" t="s">
        <v>340</v>
      </c>
    </row>
    <row r="185" spans="2:15" x14ac:dyDescent="0.35">
      <c r="B185" s="8">
        <v>32</v>
      </c>
      <c r="D185" t="s">
        <v>180</v>
      </c>
      <c r="I185" t="s">
        <v>341</v>
      </c>
      <c r="J185" t="s">
        <v>341</v>
      </c>
      <c r="K185" t="s">
        <v>337</v>
      </c>
    </row>
    <row r="186" spans="2:15" x14ac:dyDescent="0.35">
      <c r="B186" s="8">
        <v>33</v>
      </c>
      <c r="D186" t="s">
        <v>181</v>
      </c>
      <c r="L186" t="s">
        <v>342</v>
      </c>
    </row>
    <row r="187" spans="2:15" x14ac:dyDescent="0.35">
      <c r="B187" s="8">
        <v>34</v>
      </c>
      <c r="D187" t="s">
        <v>183</v>
      </c>
      <c r="L187" t="s">
        <v>343</v>
      </c>
    </row>
    <row r="188" spans="2:15" x14ac:dyDescent="0.35">
      <c r="B188" s="8">
        <v>35</v>
      </c>
      <c r="D188" t="s">
        <v>182</v>
      </c>
      <c r="L188" t="s">
        <v>334</v>
      </c>
    </row>
    <row r="189" spans="2:15" x14ac:dyDescent="0.35">
      <c r="B189" s="8">
        <v>36</v>
      </c>
      <c r="D189" t="s">
        <v>184</v>
      </c>
      <c r="O189" t="s">
        <v>344</v>
      </c>
    </row>
    <row r="190" spans="2:15" x14ac:dyDescent="0.35">
      <c r="B190" s="8">
        <v>37</v>
      </c>
      <c r="D190" t="s">
        <v>185</v>
      </c>
      <c r="O190" t="s">
        <v>125</v>
      </c>
    </row>
    <row r="191" spans="2:15" x14ac:dyDescent="0.35">
      <c r="B191" s="8">
        <v>38</v>
      </c>
      <c r="D191" t="s">
        <v>186</v>
      </c>
      <c r="O191" t="s">
        <v>345</v>
      </c>
    </row>
    <row r="192" spans="2:15" x14ac:dyDescent="0.35">
      <c r="B192" s="8">
        <v>39</v>
      </c>
      <c r="D192" t="s">
        <v>187</v>
      </c>
      <c r="O192" t="s">
        <v>345</v>
      </c>
    </row>
    <row r="193" spans="2:15" x14ac:dyDescent="0.35">
      <c r="B193" s="8">
        <v>40</v>
      </c>
      <c r="D193" t="s">
        <v>198</v>
      </c>
      <c r="O193" t="s">
        <v>125</v>
      </c>
    </row>
    <row r="194" spans="2:15" x14ac:dyDescent="0.35">
      <c r="B194" s="8">
        <v>41</v>
      </c>
      <c r="D194" t="s">
        <v>199</v>
      </c>
      <c r="O194" t="s">
        <v>346</v>
      </c>
    </row>
    <row r="195" spans="2:15" x14ac:dyDescent="0.35">
      <c r="B195" s="8">
        <v>42</v>
      </c>
      <c r="D195" t="s">
        <v>200</v>
      </c>
      <c r="L195" t="s">
        <v>111</v>
      </c>
    </row>
    <row r="196" spans="2:15" x14ac:dyDescent="0.35">
      <c r="B196" s="8">
        <v>43</v>
      </c>
      <c r="D196" t="s">
        <v>201</v>
      </c>
      <c r="L196" t="s">
        <v>335</v>
      </c>
    </row>
    <row r="197" spans="2:15" x14ac:dyDescent="0.35">
      <c r="B197" s="8">
        <v>44</v>
      </c>
      <c r="D197" t="s">
        <v>202</v>
      </c>
      <c r="I197" t="s">
        <v>326</v>
      </c>
      <c r="J197" t="s">
        <v>326</v>
      </c>
      <c r="K197" t="s">
        <v>326</v>
      </c>
    </row>
    <row r="198" spans="2:15" x14ac:dyDescent="0.35">
      <c r="B198" s="8">
        <v>45</v>
      </c>
      <c r="D198" t="s">
        <v>203</v>
      </c>
      <c r="K198" t="s">
        <v>317</v>
      </c>
    </row>
    <row r="199" spans="2:15" x14ac:dyDescent="0.35">
      <c r="B199" s="8">
        <v>46</v>
      </c>
      <c r="D199" t="s">
        <v>204</v>
      </c>
      <c r="K199" t="s">
        <v>315</v>
      </c>
    </row>
    <row r="200" spans="2:15" x14ac:dyDescent="0.35">
      <c r="B200" s="8">
        <v>47</v>
      </c>
      <c r="D200" t="s">
        <v>205</v>
      </c>
      <c r="I200" t="s">
        <v>347</v>
      </c>
      <c r="J200" t="s">
        <v>295</v>
      </c>
    </row>
    <row r="201" spans="2:15" x14ac:dyDescent="0.35">
      <c r="B201" s="8">
        <v>48</v>
      </c>
      <c r="D201" t="s">
        <v>206</v>
      </c>
      <c r="M201" t="s">
        <v>348</v>
      </c>
    </row>
    <row r="202" spans="2:15" x14ac:dyDescent="0.35">
      <c r="B202" s="8">
        <v>49</v>
      </c>
      <c r="D202" t="s">
        <v>207</v>
      </c>
      <c r="I202" t="s">
        <v>349</v>
      </c>
      <c r="J202" t="s">
        <v>349</v>
      </c>
      <c r="K202" t="s">
        <v>350</v>
      </c>
    </row>
    <row r="203" spans="2:15" x14ac:dyDescent="0.35">
      <c r="B203" s="8">
        <v>50</v>
      </c>
      <c r="D203" t="s">
        <v>188</v>
      </c>
      <c r="M203" t="s">
        <v>351</v>
      </c>
    </row>
    <row r="204" spans="2:15" x14ac:dyDescent="0.35">
      <c r="B204" s="8">
        <v>51</v>
      </c>
      <c r="D204" t="s">
        <v>189</v>
      </c>
      <c r="L204" t="s">
        <v>352</v>
      </c>
    </row>
    <row r="205" spans="2:15" x14ac:dyDescent="0.35">
      <c r="B205" s="8">
        <v>52</v>
      </c>
      <c r="D205" t="s">
        <v>190</v>
      </c>
      <c r="L205" t="s">
        <v>353</v>
      </c>
    </row>
    <row r="206" spans="2:15" x14ac:dyDescent="0.35">
      <c r="B206" s="8">
        <v>53</v>
      </c>
      <c r="D206" t="s">
        <v>191</v>
      </c>
      <c r="N206" t="s">
        <v>354</v>
      </c>
    </row>
    <row r="207" spans="2:15" x14ac:dyDescent="0.35">
      <c r="B207" s="8">
        <v>54</v>
      </c>
      <c r="D207" t="s">
        <v>192</v>
      </c>
      <c r="N207" t="s">
        <v>341</v>
      </c>
    </row>
    <row r="208" spans="2:15" x14ac:dyDescent="0.35">
      <c r="B208" s="8">
        <v>55</v>
      </c>
      <c r="D208" t="s">
        <v>193</v>
      </c>
      <c r="N208" t="s">
        <v>355</v>
      </c>
    </row>
    <row r="209" spans="2:14" x14ac:dyDescent="0.35">
      <c r="B209" s="8">
        <v>56</v>
      </c>
      <c r="D209" t="s">
        <v>194</v>
      </c>
      <c r="N209" t="s">
        <v>313</v>
      </c>
    </row>
    <row r="210" spans="2:14" x14ac:dyDescent="0.35">
      <c r="B210" s="8">
        <v>57</v>
      </c>
      <c r="D210" t="s">
        <v>195</v>
      </c>
      <c r="N210" t="s">
        <v>319</v>
      </c>
    </row>
    <row r="211" spans="2:14" x14ac:dyDescent="0.35">
      <c r="B211" s="8">
        <v>58</v>
      </c>
      <c r="D211" t="s">
        <v>196</v>
      </c>
      <c r="N211" t="s">
        <v>356</v>
      </c>
    </row>
    <row r="212" spans="2:14" x14ac:dyDescent="0.35">
      <c r="B212" s="8">
        <v>59</v>
      </c>
      <c r="D212" t="s">
        <v>197</v>
      </c>
      <c r="M212" t="s">
        <v>355</v>
      </c>
    </row>
    <row r="213" spans="2:14" x14ac:dyDescent="0.35">
      <c r="B213" s="8">
        <v>60</v>
      </c>
      <c r="D213" t="s">
        <v>157</v>
      </c>
      <c r="N213" t="s">
        <v>339</v>
      </c>
    </row>
    <row r="214" spans="2:14" x14ac:dyDescent="0.35">
      <c r="B214" s="8">
        <v>61</v>
      </c>
      <c r="D214" t="s">
        <v>158</v>
      </c>
      <c r="I214" t="s">
        <v>338</v>
      </c>
      <c r="J214" t="s">
        <v>338</v>
      </c>
      <c r="K214" t="s">
        <v>341</v>
      </c>
    </row>
    <row r="215" spans="2:14" x14ac:dyDescent="0.35">
      <c r="B215" s="8">
        <v>62</v>
      </c>
      <c r="D215" t="s">
        <v>159</v>
      </c>
      <c r="I215" t="s">
        <v>338</v>
      </c>
      <c r="J215" t="s">
        <v>341</v>
      </c>
      <c r="K215" t="s">
        <v>341</v>
      </c>
    </row>
    <row r="216" spans="2:14" x14ac:dyDescent="0.35">
      <c r="B216" s="8">
        <v>63</v>
      </c>
      <c r="D216" t="s">
        <v>160</v>
      </c>
      <c r="I216" t="s">
        <v>125</v>
      </c>
      <c r="J216" t="s">
        <v>125</v>
      </c>
      <c r="K216" t="s">
        <v>323</v>
      </c>
    </row>
    <row r="217" spans="2:14" x14ac:dyDescent="0.35">
      <c r="B217" s="8">
        <v>64</v>
      </c>
      <c r="D217" t="s">
        <v>161</v>
      </c>
      <c r="G217" t="s">
        <v>162</v>
      </c>
      <c r="I217" t="s">
        <v>355</v>
      </c>
      <c r="J217" t="s">
        <v>355</v>
      </c>
      <c r="K217" t="s">
        <v>357</v>
      </c>
      <c r="L217" t="s">
        <v>358</v>
      </c>
      <c r="M217" t="s">
        <v>358</v>
      </c>
    </row>
    <row r="218" spans="2:14" x14ac:dyDescent="0.35">
      <c r="B218" s="8">
        <v>65</v>
      </c>
      <c r="D218" t="s">
        <v>163</v>
      </c>
      <c r="M218" t="s">
        <v>358</v>
      </c>
    </row>
    <row r="219" spans="2:14" x14ac:dyDescent="0.35">
      <c r="B219" s="8">
        <v>66</v>
      </c>
      <c r="D219" t="s">
        <v>164</v>
      </c>
      <c r="M219" t="s">
        <v>331</v>
      </c>
    </row>
    <row r="220" spans="2:14" x14ac:dyDescent="0.35">
      <c r="B220" s="8">
        <v>67</v>
      </c>
      <c r="D220" t="s">
        <v>165</v>
      </c>
      <c r="M220" t="s">
        <v>319</v>
      </c>
    </row>
    <row r="221" spans="2:14" x14ac:dyDescent="0.35">
      <c r="B221" s="8">
        <v>68</v>
      </c>
      <c r="D221" t="s">
        <v>167</v>
      </c>
      <c r="M221" t="s">
        <v>359</v>
      </c>
    </row>
    <row r="222" spans="2:14" x14ac:dyDescent="0.35">
      <c r="B222" s="8">
        <v>69</v>
      </c>
      <c r="D222" t="s">
        <v>166</v>
      </c>
      <c r="L222" t="s">
        <v>360</v>
      </c>
    </row>
    <row r="223" spans="2:14" x14ac:dyDescent="0.35">
      <c r="B223" s="8">
        <v>70</v>
      </c>
      <c r="D223" t="s">
        <v>148</v>
      </c>
      <c r="L223" t="s">
        <v>264</v>
      </c>
    </row>
    <row r="224" spans="2:14" x14ac:dyDescent="0.35">
      <c r="B224" s="8">
        <v>71</v>
      </c>
      <c r="D224" t="s">
        <v>149</v>
      </c>
      <c r="L224" t="s">
        <v>264</v>
      </c>
    </row>
    <row r="225" spans="2:15" x14ac:dyDescent="0.35">
      <c r="B225" s="8">
        <v>72</v>
      </c>
      <c r="D225" t="s">
        <v>150</v>
      </c>
      <c r="K225" t="s">
        <v>361</v>
      </c>
    </row>
    <row r="226" spans="2:15" x14ac:dyDescent="0.35">
      <c r="B226" s="8">
        <v>73</v>
      </c>
      <c r="D226" t="s">
        <v>151</v>
      </c>
      <c r="M226" t="s">
        <v>362</v>
      </c>
    </row>
    <row r="227" spans="2:15" x14ac:dyDescent="0.35">
      <c r="B227" s="8">
        <v>74</v>
      </c>
      <c r="D227" t="s">
        <v>363</v>
      </c>
      <c r="M227" t="s">
        <v>354</v>
      </c>
    </row>
    <row r="228" spans="2:15" x14ac:dyDescent="0.35">
      <c r="B228" s="8">
        <v>75</v>
      </c>
      <c r="D228" t="s">
        <v>152</v>
      </c>
      <c r="M228" t="s">
        <v>337</v>
      </c>
    </row>
    <row r="229" spans="2:15" x14ac:dyDescent="0.35">
      <c r="B229" s="8">
        <v>76</v>
      </c>
      <c r="D229" t="s">
        <v>153</v>
      </c>
      <c r="L229" t="s">
        <v>354</v>
      </c>
      <c r="M229" t="s">
        <v>326</v>
      </c>
    </row>
    <row r="230" spans="2:15" x14ac:dyDescent="0.35">
      <c r="B230" s="8">
        <v>77</v>
      </c>
      <c r="D230" t="s">
        <v>154</v>
      </c>
      <c r="J230" t="s">
        <v>365</v>
      </c>
    </row>
    <row r="231" spans="2:15" x14ac:dyDescent="0.35">
      <c r="B231" s="8">
        <v>78</v>
      </c>
      <c r="D231" t="s">
        <v>155</v>
      </c>
      <c r="J231" t="s">
        <v>330</v>
      </c>
    </row>
    <row r="232" spans="2:15" x14ac:dyDescent="0.35">
      <c r="B232" s="8">
        <v>79</v>
      </c>
      <c r="D232" t="s">
        <v>156</v>
      </c>
      <c r="J232" t="s">
        <v>328</v>
      </c>
    </row>
    <row r="233" spans="2:15" x14ac:dyDescent="0.35">
      <c r="B233" s="8">
        <v>80</v>
      </c>
      <c r="D233" t="s">
        <v>130</v>
      </c>
      <c r="I233" t="s">
        <v>311</v>
      </c>
      <c r="J233" t="s">
        <v>366</v>
      </c>
      <c r="K233" t="s">
        <v>330</v>
      </c>
    </row>
    <row r="234" spans="2:15" x14ac:dyDescent="0.35">
      <c r="B234" s="8">
        <v>81</v>
      </c>
      <c r="D234" t="s">
        <v>131</v>
      </c>
      <c r="K234" t="s">
        <v>364</v>
      </c>
    </row>
    <row r="235" spans="2:15" x14ac:dyDescent="0.35">
      <c r="B235" s="8">
        <v>82</v>
      </c>
      <c r="D235" t="s">
        <v>132</v>
      </c>
      <c r="O235" t="s">
        <v>376</v>
      </c>
    </row>
    <row r="236" spans="2:15" x14ac:dyDescent="0.35">
      <c r="B236" s="8">
        <v>83</v>
      </c>
      <c r="D236" t="s">
        <v>133</v>
      </c>
      <c r="L236" t="s">
        <v>331</v>
      </c>
    </row>
    <row r="237" spans="2:15" x14ac:dyDescent="0.35">
      <c r="B237" s="8">
        <v>84</v>
      </c>
      <c r="D237" t="s">
        <v>134</v>
      </c>
      <c r="I237" t="s">
        <v>311</v>
      </c>
      <c r="J237" t="s">
        <v>366</v>
      </c>
      <c r="K237" t="s">
        <v>330</v>
      </c>
    </row>
    <row r="238" spans="2:15" x14ac:dyDescent="0.35">
      <c r="B238" s="8">
        <v>85</v>
      </c>
      <c r="D238" t="s">
        <v>135</v>
      </c>
      <c r="O238" t="s">
        <v>319</v>
      </c>
    </row>
    <row r="239" spans="2:15" x14ac:dyDescent="0.35">
      <c r="B239" s="8">
        <v>86</v>
      </c>
      <c r="D239" t="s">
        <v>136</v>
      </c>
      <c r="O239" t="s">
        <v>359</v>
      </c>
    </row>
    <row r="240" spans="2:15" x14ac:dyDescent="0.35">
      <c r="B240" s="8">
        <v>87</v>
      </c>
      <c r="D240" t="s">
        <v>137</v>
      </c>
      <c r="I240" t="s">
        <v>377</v>
      </c>
      <c r="J240" t="s">
        <v>377</v>
      </c>
      <c r="K240" t="s">
        <v>378</v>
      </c>
      <c r="L240" t="s">
        <v>311</v>
      </c>
    </row>
    <row r="241" spans="1:15" x14ac:dyDescent="0.35">
      <c r="B241" s="8">
        <v>88</v>
      </c>
      <c r="D241" t="s">
        <v>138</v>
      </c>
      <c r="M241" t="s">
        <v>379</v>
      </c>
    </row>
    <row r="242" spans="1:15" x14ac:dyDescent="0.35">
      <c r="B242" s="8">
        <v>89</v>
      </c>
      <c r="D242" t="s">
        <v>139</v>
      </c>
      <c r="J242" t="s">
        <v>331</v>
      </c>
    </row>
    <row r="243" spans="1:15" x14ac:dyDescent="0.35">
      <c r="B243" s="8">
        <v>90</v>
      </c>
      <c r="D243" t="s">
        <v>140</v>
      </c>
      <c r="I243" t="s">
        <v>380</v>
      </c>
      <c r="J243" t="s">
        <v>314</v>
      </c>
    </row>
    <row r="244" spans="1:15" x14ac:dyDescent="0.35">
      <c r="A244" t="s">
        <v>375</v>
      </c>
      <c r="B244" s="8">
        <v>91</v>
      </c>
      <c r="D244" t="s">
        <v>141</v>
      </c>
      <c r="K244" t="s">
        <v>352</v>
      </c>
    </row>
    <row r="245" spans="1:15" x14ac:dyDescent="0.35">
      <c r="B245" s="8">
        <v>92</v>
      </c>
      <c r="D245" t="s">
        <v>142</v>
      </c>
      <c r="I245" t="s">
        <v>377</v>
      </c>
      <c r="J245" t="s">
        <v>329</v>
      </c>
      <c r="K245" t="s">
        <v>379</v>
      </c>
    </row>
    <row r="246" spans="1:15" x14ac:dyDescent="0.35">
      <c r="B246" s="8">
        <v>93</v>
      </c>
      <c r="D246" t="s">
        <v>145</v>
      </c>
      <c r="K246" t="s">
        <v>381</v>
      </c>
    </row>
    <row r="247" spans="1:15" x14ac:dyDescent="0.35">
      <c r="B247" s="8">
        <v>94</v>
      </c>
      <c r="D247" t="s">
        <v>143</v>
      </c>
      <c r="N247" t="s">
        <v>333</v>
      </c>
    </row>
    <row r="248" spans="1:15" x14ac:dyDescent="0.35">
      <c r="B248" s="8">
        <v>95</v>
      </c>
      <c r="D248" t="s">
        <v>144</v>
      </c>
      <c r="N248" t="s">
        <v>265</v>
      </c>
    </row>
    <row r="249" spans="1:15" x14ac:dyDescent="0.35">
      <c r="B249" s="8">
        <v>96</v>
      </c>
      <c r="D249" t="s">
        <v>146</v>
      </c>
      <c r="M249" t="s">
        <v>312</v>
      </c>
    </row>
    <row r="250" spans="1:15" x14ac:dyDescent="0.35">
      <c r="B250" s="8">
        <v>97</v>
      </c>
      <c r="D250" t="s">
        <v>147</v>
      </c>
      <c r="M250" t="s">
        <v>326</v>
      </c>
    </row>
    <row r="251" spans="1:15" x14ac:dyDescent="0.35">
      <c r="B251" s="8">
        <v>98</v>
      </c>
      <c r="D251" t="s">
        <v>129</v>
      </c>
      <c r="M251" t="s">
        <v>382</v>
      </c>
    </row>
    <row r="252" spans="1:15" x14ac:dyDescent="0.35">
      <c r="B252" s="8">
        <v>99</v>
      </c>
      <c r="D252" t="s">
        <v>128</v>
      </c>
      <c r="M252" t="s">
        <v>295</v>
      </c>
    </row>
    <row r="253" spans="1:15" x14ac:dyDescent="0.35">
      <c r="B253" s="8"/>
    </row>
    <row r="254" spans="1:15" x14ac:dyDescent="0.35">
      <c r="G254" s="6" t="s">
        <v>310</v>
      </c>
      <c r="H254" s="6"/>
      <c r="I254" s="11">
        <v>1</v>
      </c>
      <c r="J254" s="11" t="s">
        <v>13</v>
      </c>
      <c r="K254" s="11" t="s">
        <v>14</v>
      </c>
      <c r="L254" s="11">
        <v>2</v>
      </c>
      <c r="M254" s="11" t="s">
        <v>15</v>
      </c>
      <c r="N254" s="11">
        <v>3</v>
      </c>
      <c r="O254" s="11" t="s">
        <v>16</v>
      </c>
    </row>
    <row r="257" spans="1:8" x14ac:dyDescent="0.35">
      <c r="A257" t="s">
        <v>384</v>
      </c>
    </row>
    <row r="259" spans="1:8" x14ac:dyDescent="0.35">
      <c r="B259" t="s">
        <v>91</v>
      </c>
      <c r="D259" t="s">
        <v>383</v>
      </c>
      <c r="H259" t="s">
        <v>450</v>
      </c>
    </row>
    <row r="261" spans="1:8" x14ac:dyDescent="0.35">
      <c r="B261">
        <v>1</v>
      </c>
      <c r="D261" t="s">
        <v>386</v>
      </c>
      <c r="H261" t="s">
        <v>451</v>
      </c>
    </row>
    <row r="262" spans="1:8" x14ac:dyDescent="0.35">
      <c r="B262">
        <v>2</v>
      </c>
      <c r="D262" t="s">
        <v>387</v>
      </c>
      <c r="H262" t="s">
        <v>357</v>
      </c>
    </row>
    <row r="263" spans="1:8" x14ac:dyDescent="0.35">
      <c r="B263">
        <v>3</v>
      </c>
      <c r="D263" t="s">
        <v>205</v>
      </c>
      <c r="H263" t="s">
        <v>295</v>
      </c>
    </row>
    <row r="264" spans="1:8" x14ac:dyDescent="0.35">
      <c r="B264">
        <v>4</v>
      </c>
      <c r="D264" t="s">
        <v>388</v>
      </c>
      <c r="H264" t="s">
        <v>452</v>
      </c>
    </row>
    <row r="265" spans="1:8" x14ac:dyDescent="0.35">
      <c r="B265">
        <v>5</v>
      </c>
      <c r="D265" t="s">
        <v>389</v>
      </c>
      <c r="H265" t="s">
        <v>358</v>
      </c>
    </row>
    <row r="266" spans="1:8" x14ac:dyDescent="0.35">
      <c r="B266">
        <v>6</v>
      </c>
      <c r="D266" t="s">
        <v>204</v>
      </c>
      <c r="H266" t="s">
        <v>331</v>
      </c>
    </row>
    <row r="267" spans="1:8" x14ac:dyDescent="0.35">
      <c r="B267">
        <v>7</v>
      </c>
      <c r="D267" t="s">
        <v>390</v>
      </c>
      <c r="H267" t="s">
        <v>453</v>
      </c>
    </row>
    <row r="268" spans="1:8" x14ac:dyDescent="0.35">
      <c r="B268">
        <v>10</v>
      </c>
      <c r="D268" t="s">
        <v>180</v>
      </c>
      <c r="H268" t="s">
        <v>342</v>
      </c>
    </row>
    <row r="269" spans="1:8" x14ac:dyDescent="0.35">
      <c r="B269">
        <v>11</v>
      </c>
      <c r="D269" t="s">
        <v>134</v>
      </c>
      <c r="H269" t="s">
        <v>342</v>
      </c>
    </row>
    <row r="270" spans="1:8" x14ac:dyDescent="0.35">
      <c r="B270">
        <v>12</v>
      </c>
      <c r="D270" t="s">
        <v>391</v>
      </c>
      <c r="H270" t="s">
        <v>329</v>
      </c>
    </row>
    <row r="271" spans="1:8" x14ac:dyDescent="0.35">
      <c r="B271">
        <v>13</v>
      </c>
      <c r="D271" t="s">
        <v>392</v>
      </c>
      <c r="H271" t="s">
        <v>343</v>
      </c>
    </row>
    <row r="272" spans="1:8" x14ac:dyDescent="0.35">
      <c r="B272">
        <v>15</v>
      </c>
      <c r="D272" t="s">
        <v>99</v>
      </c>
      <c r="H272" t="s">
        <v>454</v>
      </c>
    </row>
    <row r="273" spans="1:8" x14ac:dyDescent="0.35">
      <c r="B273">
        <v>16</v>
      </c>
      <c r="D273" t="s">
        <v>393</v>
      </c>
      <c r="H273" t="s">
        <v>333</v>
      </c>
    </row>
    <row r="274" spans="1:8" x14ac:dyDescent="0.35">
      <c r="B274">
        <v>17</v>
      </c>
      <c r="D274" t="s">
        <v>394</v>
      </c>
      <c r="H274" t="s">
        <v>352</v>
      </c>
    </row>
    <row r="275" spans="1:8" x14ac:dyDescent="0.35">
      <c r="B275">
        <v>18</v>
      </c>
      <c r="D275" t="s">
        <v>395</v>
      </c>
      <c r="H275" t="s">
        <v>332</v>
      </c>
    </row>
    <row r="276" spans="1:8" x14ac:dyDescent="0.35">
      <c r="B276">
        <v>19</v>
      </c>
      <c r="D276" t="s">
        <v>141</v>
      </c>
      <c r="H276" t="s">
        <v>334</v>
      </c>
    </row>
    <row r="277" spans="1:8" x14ac:dyDescent="0.35">
      <c r="B277">
        <v>21</v>
      </c>
      <c r="D277" t="s">
        <v>396</v>
      </c>
      <c r="H277" t="s">
        <v>380</v>
      </c>
    </row>
    <row r="278" spans="1:8" x14ac:dyDescent="0.35">
      <c r="B278">
        <v>64</v>
      </c>
      <c r="D278" t="s">
        <v>161</v>
      </c>
      <c r="F278" t="s">
        <v>397</v>
      </c>
    </row>
    <row r="280" spans="1:8" x14ac:dyDescent="0.35">
      <c r="A280" t="s">
        <v>385</v>
      </c>
    </row>
    <row r="282" spans="1:8" x14ac:dyDescent="0.35">
      <c r="B282" t="s">
        <v>91</v>
      </c>
      <c r="D282" t="s">
        <v>383</v>
      </c>
    </row>
    <row r="284" spans="1:8" x14ac:dyDescent="0.35">
      <c r="B284">
        <v>1</v>
      </c>
      <c r="D284" t="s">
        <v>386</v>
      </c>
    </row>
    <row r="285" spans="1:8" x14ac:dyDescent="0.35">
      <c r="B285">
        <v>2</v>
      </c>
      <c r="D285" t="s">
        <v>387</v>
      </c>
    </row>
    <row r="286" spans="1:8" x14ac:dyDescent="0.35">
      <c r="B286">
        <v>3</v>
      </c>
      <c r="D286" t="s">
        <v>205</v>
      </c>
    </row>
    <row r="287" spans="1:8" x14ac:dyDescent="0.35">
      <c r="B287">
        <v>4</v>
      </c>
      <c r="D287" t="s">
        <v>388</v>
      </c>
    </row>
    <row r="288" spans="1:8" x14ac:dyDescent="0.35">
      <c r="B288">
        <v>5</v>
      </c>
      <c r="D288" t="s">
        <v>389</v>
      </c>
    </row>
    <row r="289" spans="2:7" x14ac:dyDescent="0.35">
      <c r="B289">
        <v>6</v>
      </c>
      <c r="D289" t="s">
        <v>204</v>
      </c>
    </row>
    <row r="290" spans="2:7" x14ac:dyDescent="0.35">
      <c r="B290">
        <v>7</v>
      </c>
      <c r="D290" t="s">
        <v>390</v>
      </c>
    </row>
    <row r="291" spans="2:7" x14ac:dyDescent="0.35">
      <c r="B291">
        <v>8</v>
      </c>
      <c r="D291" t="s">
        <v>398</v>
      </c>
    </row>
    <row r="292" spans="2:7" x14ac:dyDescent="0.35">
      <c r="B292">
        <v>9</v>
      </c>
      <c r="D292" t="s">
        <v>399</v>
      </c>
    </row>
    <row r="293" spans="2:7" x14ac:dyDescent="0.35">
      <c r="B293">
        <v>10</v>
      </c>
      <c r="D293" t="s">
        <v>180</v>
      </c>
    </row>
    <row r="294" spans="2:7" x14ac:dyDescent="0.35">
      <c r="B294">
        <v>11</v>
      </c>
      <c r="D294" t="s">
        <v>134</v>
      </c>
    </row>
    <row r="295" spans="2:7" x14ac:dyDescent="0.35">
      <c r="B295">
        <v>12</v>
      </c>
      <c r="D295" t="s">
        <v>391</v>
      </c>
    </row>
    <row r="296" spans="2:7" x14ac:dyDescent="0.35">
      <c r="B296">
        <v>13</v>
      </c>
      <c r="D296" t="s">
        <v>158</v>
      </c>
    </row>
    <row r="297" spans="2:7" x14ac:dyDescent="0.35">
      <c r="B297">
        <v>14</v>
      </c>
      <c r="D297" t="s">
        <v>134</v>
      </c>
    </row>
    <row r="298" spans="2:7" x14ac:dyDescent="0.35">
      <c r="B298">
        <v>15</v>
      </c>
      <c r="D298" t="s">
        <v>140</v>
      </c>
    </row>
    <row r="299" spans="2:7" x14ac:dyDescent="0.35">
      <c r="B299">
        <v>16</v>
      </c>
      <c r="D299" t="s">
        <v>393</v>
      </c>
    </row>
    <row r="300" spans="2:7" x14ac:dyDescent="0.35">
      <c r="B300">
        <v>17</v>
      </c>
      <c r="D300" t="s">
        <v>394</v>
      </c>
    </row>
    <row r="301" spans="2:7" x14ac:dyDescent="0.35">
      <c r="B301">
        <v>18</v>
      </c>
      <c r="D301" t="s">
        <v>395</v>
      </c>
    </row>
    <row r="302" spans="2:7" x14ac:dyDescent="0.35">
      <c r="B302">
        <v>19</v>
      </c>
      <c r="D302" t="s">
        <v>141</v>
      </c>
    </row>
    <row r="303" spans="2:7" x14ac:dyDescent="0.35">
      <c r="B303">
        <v>20</v>
      </c>
      <c r="D303" t="s">
        <v>400</v>
      </c>
    </row>
    <row r="304" spans="2:7" x14ac:dyDescent="0.35">
      <c r="B304">
        <v>64</v>
      </c>
      <c r="D304" t="s">
        <v>161</v>
      </c>
      <c r="G304" t="s">
        <v>401</v>
      </c>
    </row>
  </sheetData>
  <hyperlinks>
    <hyperlink ref="P95" r:id="rId1" xr:uid="{3BA22DAC-DC02-4243-8F6E-945FB4D6721D}"/>
    <hyperlink ref="P97" r:id="rId2" xr:uid="{8F4B8469-67A3-4EE8-B3EE-59193F84E28B}"/>
    <hyperlink ref="P99" r:id="rId3" xr:uid="{3DFD9B15-9223-4FDE-A519-65EF94BBF833}"/>
    <hyperlink ref="P101" r:id="rId4" xr:uid="{38D25B46-B89C-4271-AF9B-0E3F4A398773}"/>
    <hyperlink ref="P103" r:id="rId5" xr:uid="{4433054C-7A87-4CAE-9A55-A2142A131481}"/>
    <hyperlink ref="P105" r:id="rId6" xr:uid="{78C62378-1E51-4D97-BD74-E09CDF08DE0D}"/>
    <hyperlink ref="P107" r:id="rId7" xr:uid="{FF88E9D0-141B-4571-93AF-041136FC97F6}"/>
    <hyperlink ref="P109" r:id="rId8" xr:uid="{217651FB-7FF9-4696-961A-023864FA40EF}"/>
    <hyperlink ref="P111" r:id="rId9" xr:uid="{F7068728-018D-42C6-8E90-490116F80086}"/>
  </hyperlinks>
  <pageMargins left="0.7" right="0.7" top="0.75" bottom="0.75" header="0.3" footer="0.3"/>
  <pageSetup orientation="portrait" horizontalDpi="0" verticalDpi="0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73F9-C61D-4414-BFEC-E636934C066B}">
  <dimension ref="B3:P43"/>
  <sheetViews>
    <sheetView topLeftCell="A14" workbookViewId="0">
      <selection activeCell="B22" sqref="B22"/>
    </sheetView>
  </sheetViews>
  <sheetFormatPr defaultRowHeight="14.5" x14ac:dyDescent="0.35"/>
  <cols>
    <col min="2" max="2" width="12.6328125" customWidth="1"/>
  </cols>
  <sheetData>
    <row r="3" spans="2:16" x14ac:dyDescent="0.35">
      <c r="C3" t="s">
        <v>426</v>
      </c>
    </row>
    <row r="4" spans="2:16" x14ac:dyDescent="0.35">
      <c r="C4" t="s">
        <v>427</v>
      </c>
    </row>
    <row r="6" spans="2:16" x14ac:dyDescent="0.35">
      <c r="C6" s="2" t="s">
        <v>431</v>
      </c>
      <c r="F6" t="s">
        <v>432</v>
      </c>
      <c r="H6" t="s">
        <v>433</v>
      </c>
      <c r="J6" t="s">
        <v>434</v>
      </c>
    </row>
    <row r="8" spans="2:16" x14ac:dyDescent="0.35">
      <c r="C8" t="s">
        <v>425</v>
      </c>
    </row>
    <row r="9" spans="2:16" x14ac:dyDescent="0.35">
      <c r="L9" t="s">
        <v>445</v>
      </c>
    </row>
    <row r="10" spans="2:16" x14ac:dyDescent="0.35">
      <c r="I10" t="s">
        <v>439</v>
      </c>
      <c r="L10" t="s">
        <v>446</v>
      </c>
    </row>
    <row r="11" spans="2:16" x14ac:dyDescent="0.35">
      <c r="E11" t="s">
        <v>430</v>
      </c>
      <c r="G11" t="s">
        <v>435</v>
      </c>
      <c r="I11" t="s">
        <v>62</v>
      </c>
      <c r="K11" t="s">
        <v>436</v>
      </c>
      <c r="N11" t="s">
        <v>438</v>
      </c>
      <c r="P11" t="s">
        <v>435</v>
      </c>
    </row>
    <row r="13" spans="2:16" x14ac:dyDescent="0.35">
      <c r="B13" t="s">
        <v>443</v>
      </c>
      <c r="C13">
        <v>25</v>
      </c>
      <c r="E13" t="s">
        <v>229</v>
      </c>
      <c r="G13">
        <v>57</v>
      </c>
      <c r="I13">
        <v>58</v>
      </c>
      <c r="K13">
        <v>23</v>
      </c>
    </row>
    <row r="14" spans="2:16" x14ac:dyDescent="0.35">
      <c r="I14" t="s">
        <v>437</v>
      </c>
      <c r="K14">
        <v>24</v>
      </c>
      <c r="N14">
        <v>23</v>
      </c>
      <c r="P14">
        <v>58</v>
      </c>
    </row>
    <row r="15" spans="2:16" x14ac:dyDescent="0.35">
      <c r="B15" t="s">
        <v>444</v>
      </c>
      <c r="C15">
        <v>23</v>
      </c>
      <c r="E15" t="s">
        <v>440</v>
      </c>
      <c r="G15">
        <v>58</v>
      </c>
    </row>
    <row r="16" spans="2:16" x14ac:dyDescent="0.35">
      <c r="G16" t="s">
        <v>437</v>
      </c>
      <c r="K16" t="s">
        <v>428</v>
      </c>
      <c r="N16" t="s">
        <v>70</v>
      </c>
    </row>
    <row r="17" spans="2:14" x14ac:dyDescent="0.35">
      <c r="B17" t="s">
        <v>447</v>
      </c>
      <c r="C17" t="s">
        <v>428</v>
      </c>
      <c r="N17" t="s">
        <v>441</v>
      </c>
    </row>
    <row r="18" spans="2:14" x14ac:dyDescent="0.35">
      <c r="B18" t="s">
        <v>442</v>
      </c>
      <c r="C18">
        <v>90</v>
      </c>
      <c r="I18" t="s">
        <v>70</v>
      </c>
      <c r="K18">
        <v>2</v>
      </c>
      <c r="L18">
        <v>51</v>
      </c>
    </row>
    <row r="19" spans="2:14" x14ac:dyDescent="0.35">
      <c r="B19" t="s">
        <v>448</v>
      </c>
      <c r="C19">
        <v>2</v>
      </c>
      <c r="G19" t="s">
        <v>110</v>
      </c>
      <c r="I19">
        <v>2</v>
      </c>
      <c r="K19">
        <v>64</v>
      </c>
      <c r="L19" t="s">
        <v>36</v>
      </c>
    </row>
    <row r="20" spans="2:14" x14ac:dyDescent="0.35">
      <c r="B20" t="s">
        <v>449</v>
      </c>
      <c r="C20">
        <v>80</v>
      </c>
    </row>
    <row r="21" spans="2:14" x14ac:dyDescent="0.35">
      <c r="C21">
        <v>22</v>
      </c>
    </row>
    <row r="22" spans="2:14" x14ac:dyDescent="0.35">
      <c r="C22">
        <v>87</v>
      </c>
    </row>
    <row r="23" spans="2:14" x14ac:dyDescent="0.35">
      <c r="C23">
        <v>8</v>
      </c>
    </row>
    <row r="24" spans="2:14" x14ac:dyDescent="0.35">
      <c r="C24">
        <v>5</v>
      </c>
    </row>
    <row r="25" spans="2:14" x14ac:dyDescent="0.35">
      <c r="C25">
        <v>96</v>
      </c>
    </row>
    <row r="26" spans="2:14" x14ac:dyDescent="0.35">
      <c r="C26">
        <v>22</v>
      </c>
    </row>
    <row r="27" spans="2:14" x14ac:dyDescent="0.35">
      <c r="C27">
        <v>8</v>
      </c>
    </row>
    <row r="28" spans="2:14" x14ac:dyDescent="0.35">
      <c r="C28">
        <v>71</v>
      </c>
    </row>
    <row r="29" spans="2:14" x14ac:dyDescent="0.35">
      <c r="C29">
        <v>84</v>
      </c>
    </row>
    <row r="30" spans="2:14" x14ac:dyDescent="0.35">
      <c r="C30">
        <v>32</v>
      </c>
    </row>
    <row r="31" spans="2:14" x14ac:dyDescent="0.35">
      <c r="C31">
        <v>62</v>
      </c>
    </row>
    <row r="32" spans="2:14" x14ac:dyDescent="0.35">
      <c r="C32">
        <v>61</v>
      </c>
    </row>
    <row r="33" spans="3:3" x14ac:dyDescent="0.35">
      <c r="C33" t="s">
        <v>429</v>
      </c>
    </row>
    <row r="34" spans="3:3" x14ac:dyDescent="0.35">
      <c r="C34">
        <v>4</v>
      </c>
    </row>
    <row r="35" spans="3:3" x14ac:dyDescent="0.35">
      <c r="C35">
        <v>6</v>
      </c>
    </row>
    <row r="36" spans="3:3" x14ac:dyDescent="0.35">
      <c r="C36">
        <v>24</v>
      </c>
    </row>
    <row r="37" spans="3:3" x14ac:dyDescent="0.35">
      <c r="C37">
        <v>63</v>
      </c>
    </row>
    <row r="38" spans="3:3" x14ac:dyDescent="0.35">
      <c r="C38">
        <v>14</v>
      </c>
    </row>
    <row r="39" spans="3:3" x14ac:dyDescent="0.35">
      <c r="C39">
        <v>64</v>
      </c>
    </row>
    <row r="40" spans="3:3" x14ac:dyDescent="0.35">
      <c r="C40">
        <v>706</v>
      </c>
    </row>
    <row r="41" spans="3:3" x14ac:dyDescent="0.35">
      <c r="C41">
        <v>49</v>
      </c>
    </row>
    <row r="42" spans="3:3" x14ac:dyDescent="0.35">
      <c r="C42">
        <v>44</v>
      </c>
    </row>
    <row r="43" spans="3:3" x14ac:dyDescent="0.35">
      <c r="C43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detail</vt:lpstr>
      <vt:lpstr>Drawing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Hickman</dc:creator>
  <cp:lastModifiedBy>Dave</cp:lastModifiedBy>
  <dcterms:created xsi:type="dcterms:W3CDTF">2015-06-05T18:17:20Z</dcterms:created>
  <dcterms:modified xsi:type="dcterms:W3CDTF">2022-12-03T12:19:15Z</dcterms:modified>
</cp:coreProperties>
</file>